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t007\Desktop\"/>
    </mc:Choice>
  </mc:AlternateContent>
  <xr:revisionPtr revIDLastSave="0" documentId="8_{9D1EBAF7-92BD-4618-BDCB-667A8022A7B4}" xr6:coauthVersionLast="44" xr6:coauthVersionMax="44" xr10:uidLastSave="{00000000-0000-0000-0000-000000000000}"/>
  <bookViews>
    <workbookView xWindow="-120" yWindow="-120" windowWidth="29040" windowHeight="15840"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4" r:id="rId14"/>
    <sheet name="施設類型別ストック情報分析表①" sheetId="15" r:id="rId15"/>
    <sheet name="施設類型別ストック情報分析表②" sheetId="16" r:id="rId16"/>
    <sheet name="データシート" sheetId="17" state="hidden" r:id="rId17"/>
  </sheets>
  <calcPr calcId="191029" iterateDelta="1E-4"/>
  <fileRecoveryPr repairLoad="1"/>
  <extLst>
    <ext xmlns:xcalcf="http://schemas.microsoft.com/office/spreadsheetml/2018/calcfeatures" uri="{B58B0392-4F1F-4190-BB64-5DF3571DCE5F}">
      <xcalcf:calcFeatures>
        <xcalcf:feature name="microsoft.com:RD"/>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74" i="17" l="1"/>
  <c r="C74" i="17"/>
  <c r="B74" i="17"/>
  <c r="D73" i="17"/>
  <c r="C73" i="17"/>
  <c r="B73" i="17"/>
  <c r="D72" i="17"/>
  <c r="C72" i="17"/>
  <c r="B72" i="17"/>
  <c r="D71" i="17"/>
  <c r="C71" i="17"/>
  <c r="B71" i="17"/>
  <c r="P67" i="17"/>
  <c r="O67" i="17"/>
  <c r="N67" i="17"/>
  <c r="M67" i="17"/>
  <c r="L67" i="17"/>
  <c r="K67" i="17"/>
  <c r="J67" i="17"/>
  <c r="I67" i="17"/>
  <c r="H67" i="17"/>
  <c r="G67" i="17"/>
  <c r="F67" i="17"/>
  <c r="E67" i="17"/>
  <c r="D67" i="17"/>
  <c r="C67" i="17"/>
  <c r="B67" i="17"/>
  <c r="N66" i="17"/>
  <c r="K66" i="17"/>
  <c r="H66" i="17"/>
  <c r="E66" i="17"/>
  <c r="B66" i="17"/>
  <c r="N65" i="17"/>
  <c r="K65" i="17"/>
  <c r="H65" i="17"/>
  <c r="E65" i="17"/>
  <c r="B65" i="17"/>
  <c r="N64" i="17"/>
  <c r="K64" i="17"/>
  <c r="H64" i="17"/>
  <c r="E64" i="17"/>
  <c r="B64" i="17"/>
  <c r="N63" i="17"/>
  <c r="K63" i="17"/>
  <c r="H63" i="17"/>
  <c r="E63" i="17"/>
  <c r="B63" i="17"/>
  <c r="N62" i="17"/>
  <c r="K62" i="17"/>
  <c r="H62" i="17"/>
  <c r="E62" i="17"/>
  <c r="B62" i="17"/>
  <c r="N61" i="17"/>
  <c r="K61" i="17"/>
  <c r="H61" i="17"/>
  <c r="E61" i="17"/>
  <c r="B61" i="17"/>
  <c r="N60" i="17"/>
  <c r="K60" i="17"/>
  <c r="H60" i="17"/>
  <c r="E60" i="17"/>
  <c r="B60" i="17"/>
  <c r="N59" i="17"/>
  <c r="K59" i="17"/>
  <c r="H59" i="17"/>
  <c r="E59" i="17"/>
  <c r="B59" i="17"/>
  <c r="P58" i="17"/>
  <c r="M58" i="17"/>
  <c r="J58" i="17"/>
  <c r="G58" i="17"/>
  <c r="D58" i="17"/>
  <c r="P57" i="17"/>
  <c r="M57" i="17"/>
  <c r="J57" i="17"/>
  <c r="G57" i="17"/>
  <c r="D57" i="17"/>
  <c r="P56" i="17"/>
  <c r="M56" i="17"/>
  <c r="J56" i="17"/>
  <c r="G56" i="17"/>
  <c r="D56" i="17"/>
  <c r="N54" i="17"/>
  <c r="K54" i="17"/>
  <c r="H54" i="17"/>
  <c r="E54" i="17"/>
  <c r="B54" i="17"/>
  <c r="P50" i="17"/>
  <c r="O50" i="17"/>
  <c r="N50" i="17"/>
  <c r="M50" i="17"/>
  <c r="L50" i="17"/>
  <c r="K50" i="17"/>
  <c r="J50" i="17"/>
  <c r="I50" i="17"/>
  <c r="H50" i="17"/>
  <c r="G50" i="17"/>
  <c r="F50" i="17"/>
  <c r="E50" i="17"/>
  <c r="D50" i="17"/>
  <c r="C50" i="17"/>
  <c r="B50" i="17"/>
  <c r="N49" i="17"/>
  <c r="K49" i="17"/>
  <c r="H49" i="17"/>
  <c r="E49" i="17"/>
  <c r="B49" i="17"/>
  <c r="N48" i="17"/>
  <c r="K48" i="17"/>
  <c r="H48" i="17"/>
  <c r="E48" i="17"/>
  <c r="B48" i="17"/>
  <c r="N47" i="17"/>
  <c r="K47" i="17"/>
  <c r="H47" i="17"/>
  <c r="E47" i="17"/>
  <c r="B47" i="17"/>
  <c r="N46" i="17"/>
  <c r="K46" i="17"/>
  <c r="H46" i="17"/>
  <c r="E46" i="17"/>
  <c r="B46" i="17"/>
  <c r="N45" i="17"/>
  <c r="K45" i="17"/>
  <c r="H45" i="17"/>
  <c r="E45" i="17"/>
  <c r="B45" i="17"/>
  <c r="N44" i="17"/>
  <c r="K44" i="17"/>
  <c r="H44" i="17"/>
  <c r="E44" i="17"/>
  <c r="B44" i="17"/>
  <c r="N43" i="17"/>
  <c r="K43" i="17"/>
  <c r="H43" i="17"/>
  <c r="E43" i="17"/>
  <c r="B43" i="17"/>
  <c r="P42" i="17"/>
  <c r="M42" i="17"/>
  <c r="J42" i="17"/>
  <c r="G42" i="17"/>
  <c r="D42" i="17"/>
  <c r="N40" i="17"/>
  <c r="K40" i="17"/>
  <c r="H40" i="17"/>
  <c r="E40" i="17"/>
  <c r="B40" i="17"/>
  <c r="A36" i="17"/>
  <c r="A35" i="17"/>
  <c r="A34" i="17"/>
  <c r="A33" i="17"/>
  <c r="A32" i="17"/>
  <c r="A31" i="17"/>
  <c r="A30" i="17"/>
  <c r="A29" i="17"/>
  <c r="A28" i="17"/>
  <c r="A27" i="17"/>
  <c r="J25" i="17"/>
  <c r="H25" i="17"/>
  <c r="F25" i="17"/>
  <c r="D25" i="17"/>
  <c r="B25" i="17"/>
  <c r="F21" i="17"/>
  <c r="E21" i="17"/>
  <c r="D21" i="17"/>
  <c r="C21" i="17"/>
  <c r="B21" i="17"/>
  <c r="F20" i="17"/>
  <c r="E20" i="17"/>
  <c r="D20" i="17"/>
  <c r="C20" i="17"/>
  <c r="B20" i="17"/>
  <c r="F19" i="17"/>
  <c r="E19" i="17"/>
  <c r="D19" i="17"/>
  <c r="C19" i="17"/>
  <c r="B19" i="17"/>
  <c r="F18" i="17"/>
  <c r="E18" i="17"/>
  <c r="D18" i="17"/>
  <c r="C18" i="17"/>
  <c r="B18" i="17"/>
  <c r="DG43" i="1"/>
  <c r="CQ43" i="1"/>
  <c r="CO43" i="1" s="1"/>
  <c r="BY43" i="1"/>
  <c r="BW43" i="1"/>
  <c r="BE43" i="1"/>
  <c r="AM43" i="1"/>
  <c r="U43" i="1"/>
  <c r="E43" i="1"/>
  <c r="C43" i="1"/>
  <c r="DG42" i="1"/>
  <c r="CQ42" i="1"/>
  <c r="CO42" i="1"/>
  <c r="BY42" i="1"/>
  <c r="BW42" i="1" s="1"/>
  <c r="BE42" i="1"/>
  <c r="AM42" i="1"/>
  <c r="U42" i="1"/>
  <c r="E42" i="1"/>
  <c r="C42" i="1"/>
  <c r="DG41" i="1"/>
  <c r="CQ41" i="1"/>
  <c r="CO41" i="1" s="1"/>
  <c r="BY41" i="1"/>
  <c r="BW41" i="1"/>
  <c r="BE41" i="1"/>
  <c r="AM41" i="1"/>
  <c r="U41" i="1"/>
  <c r="E41" i="1"/>
  <c r="C41" i="1"/>
  <c r="DG40" i="1"/>
  <c r="CQ40" i="1"/>
  <c r="CO40" i="1"/>
  <c r="BY40" i="1"/>
  <c r="BW40" i="1" s="1"/>
  <c r="BE40" i="1"/>
  <c r="AM40" i="1"/>
  <c r="U40" i="1"/>
  <c r="E40" i="1"/>
  <c r="C40" i="1"/>
  <c r="DG39" i="1"/>
  <c r="CQ39" i="1"/>
  <c r="CO39" i="1" s="1"/>
  <c r="BY39" i="1"/>
  <c r="BW39" i="1"/>
  <c r="BE39" i="1"/>
  <c r="AM39" i="1"/>
  <c r="U39" i="1"/>
  <c r="E39" i="1"/>
  <c r="C39" i="1"/>
  <c r="DG38" i="1"/>
  <c r="CQ38" i="1"/>
  <c r="CO38" i="1"/>
  <c r="BY38" i="1"/>
  <c r="BE38" i="1"/>
  <c r="AM38" i="1"/>
  <c r="U38" i="1"/>
  <c r="E38" i="1"/>
  <c r="C38" i="1"/>
  <c r="DG37" i="1"/>
  <c r="CQ37" i="1"/>
  <c r="CO37" i="1" s="1"/>
  <c r="BY37" i="1"/>
  <c r="BE37" i="1"/>
  <c r="AM37" i="1"/>
  <c r="U37" i="1"/>
  <c r="E37" i="1"/>
  <c r="C37" i="1"/>
  <c r="DG36" i="1"/>
  <c r="CQ36" i="1"/>
  <c r="CO36" i="1"/>
  <c r="BY36" i="1"/>
  <c r="BE36" i="1"/>
  <c r="AM36" i="1"/>
  <c r="W36" i="1"/>
  <c r="E36" i="1"/>
  <c r="DG35" i="1"/>
  <c r="CQ35" i="1"/>
  <c r="CO35" i="1"/>
  <c r="BY35" i="1"/>
  <c r="BE35" i="1"/>
  <c r="AM35" i="1"/>
  <c r="W35" i="1"/>
  <c r="E35" i="1"/>
  <c r="DG34" i="1"/>
  <c r="CQ34" i="1"/>
  <c r="CO34" i="1" s="1"/>
  <c r="BY34" i="1"/>
  <c r="BG34" i="1"/>
  <c r="AM34" i="1"/>
  <c r="W34" i="1"/>
  <c r="E34" i="1"/>
  <c r="C34" i="1"/>
  <c r="C35" i="1" s="1"/>
  <c r="C36" i="1" l="1"/>
  <c r="U34" i="1" s="1"/>
  <c r="U35" i="1" l="1"/>
  <c r="U36" i="1" s="1"/>
  <c r="BE34" i="1"/>
  <c r="BW34" i="1"/>
  <c r="BW35" i="1" s="1"/>
  <c r="BW36" i="1" s="1"/>
  <c r="BW37" i="1" s="1"/>
  <c r="BW38" i="1" s="1"/>
</calcChain>
</file>

<file path=xl/sharedStrings.xml><?xml version="1.0" encoding="utf-8"?>
<sst xmlns="http://schemas.openxmlformats.org/spreadsheetml/2006/main" count="1133" uniqueCount="511">
  <si>
    <r>
      <rPr>
        <b/>
        <sz val="28"/>
        <rFont val="DejaVu Sans"/>
        <family val="2"/>
      </rPr>
      <t>令和</t>
    </r>
    <r>
      <rPr>
        <b/>
        <sz val="28"/>
        <rFont val="ＭＳ ゴシック"/>
        <family val="3"/>
      </rPr>
      <t>2</t>
    </r>
    <r>
      <rPr>
        <b/>
        <sz val="28"/>
        <rFont val="DejaVu Sans"/>
        <family val="2"/>
      </rPr>
      <t>年度　財政状況資料集</t>
    </r>
  </si>
  <si>
    <t>総括表（市町村）</t>
  </si>
  <si>
    <t>都道府県名</t>
  </si>
  <si>
    <t>熊本県</t>
  </si>
  <si>
    <t>市町村類型</t>
  </si>
  <si>
    <t>Ⅱ－０</t>
  </si>
  <si>
    <t>指定団体等の指定状況</t>
  </si>
  <si>
    <t>区分</t>
  </si>
  <si>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</si>
  <si>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</si>
  <si>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</si>
  <si>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</si>
  <si>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</si>
  <si>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</si>
  <si>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</si>
  <si>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</si>
  <si>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</si>
  <si>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</si>
  <si>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</si>
  <si>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高森町</t>
  </si>
  <si>
    <t>地方交付税種地</t>
  </si>
  <si>
    <t>2-1</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</si>
  <si>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</si>
  <si>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</si>
  <si>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</si>
  <si>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</si>
  <si>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</si>
  <si>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</si>
  <si>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</si>
  <si>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</si>
  <si>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</si>
  <si>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</si>
  <si>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</si>
  <si>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</si>
  <si>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</si>
  <si>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</si>
  <si>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</si>
  <si>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</si>
  <si>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</si>
  <si>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</si>
  <si>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</si>
  <si>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</si>
  <si>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</si>
  <si>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-8.5</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</si>
  <si>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</si>
  <si>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</si>
  <si>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</si>
  <si>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</si>
  <si>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</si>
  <si>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03.01.01(</t>
    </r>
    <r>
      <rPr>
        <sz val="9"/>
        <rFont val="DejaVu Sans"/>
        <family val="2"/>
      </rPr>
      <t>人</t>
    </r>
    <r>
      <rPr>
        <sz val="9"/>
        <rFont val="ＭＳ ゴシック"/>
        <family val="3"/>
      </rPr>
      <t>)</t>
    </r>
  </si>
  <si>
    <r>
      <rPr>
        <sz val="9"/>
        <color rgb="FF000000"/>
        <rFont val="DejaVu Sans"/>
        <family val="2"/>
      </rPr>
      <t>平成</t>
    </r>
    <r>
      <rPr>
        <sz val="9"/>
        <color rgb="FF000000"/>
        <rFont val="ＭＳ ゴシック"/>
        <family val="3"/>
      </rPr>
      <t>27</t>
    </r>
    <r>
      <rPr>
        <sz val="9"/>
        <color rgb="FF000000"/>
        <rFont val="DejaVu Sans"/>
        <family val="2"/>
      </rPr>
      <t>年国調</t>
    </r>
  </si>
  <si>
    <r>
      <rPr>
        <sz val="9"/>
        <color rgb="FF000000"/>
        <rFont val="DejaVu Sans"/>
        <family val="2"/>
      </rPr>
      <t>平成</t>
    </r>
    <r>
      <rPr>
        <sz val="9"/>
        <color rgb="FF000000"/>
        <rFont val="ＭＳ ゴシック"/>
        <family val="3"/>
      </rPr>
      <t>22</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</si>
  <si>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</si>
  <si>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</si>
  <si>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</si>
  <si>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</si>
  <si>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</si>
  <si>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</si>
  <si>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実質単年度収支</t>
  </si>
  <si>
    <t>　実質公債費比率</t>
  </si>
  <si>
    <r>
      <rPr>
        <sz val="9"/>
        <rFont val="DejaVu Sans"/>
        <family val="2"/>
      </rPr>
      <t>令</t>
    </r>
    <r>
      <rPr>
        <sz val="9"/>
        <rFont val="ＭＳ ゴシック"/>
        <family val="3"/>
      </rPr>
      <t>02.01.01(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</si>
  <si>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</si>
  <si>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</si>
  <si>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</si>
  <si>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</si>
  <si>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</si>
  <si>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-1.9</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</si>
  <si>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</si>
  <si>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</si>
  <si>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t>-2.0</t>
  </si>
  <si>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</si>
  <si>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</si>
  <si>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</si>
  <si>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</si>
  <si>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</si>
  <si>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</si>
  <si>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</si>
  <si>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</si>
  <si>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</si>
  <si>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</si>
  <si>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</si>
  <si>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</si>
  <si>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</si>
  <si>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</si>
  <si>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</si>
  <si>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市区町村長</t>
  </si>
  <si>
    <t>一般職員</t>
  </si>
  <si>
    <t>　うち公的資金</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</si>
  <si>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</si>
  <si>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</si>
  <si>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</si>
  <si>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</si>
  <si>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</si>
  <si>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</si>
  <si>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</si>
  <si>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</si>
  <si>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</si>
  <si>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</si>
  <si>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</si>
  <si>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</si>
  <si>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</si>
  <si>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</si>
  <si>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</si>
  <si>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</si>
  <si>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</si>
  <si>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</si>
  <si>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</si>
  <si>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</si>
  <si>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</si>
  <si>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</si>
  <si>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</si>
  <si>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</si>
  <si>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</si>
  <si>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</si>
  <si>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</si>
  <si>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</si>
  <si>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</si>
  <si>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</si>
  <si>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内の数値は、令和元年度は「減収補塡債（特例分）」及び「臨時財政対策債」を、令和</t>
    </r>
    <r>
      <rPr>
        <sz val="9"/>
        <color rgb="FF000000"/>
        <rFont val="ＭＳ ゴシック"/>
        <family val="3"/>
      </rPr>
      <t>2</t>
    </r>
    <r>
      <rPr>
        <sz val="9"/>
        <color rgb="FF000000"/>
        <rFont val="DejaVu Sans"/>
        <family val="2"/>
      </rPr>
      <t>年度は「減収補塡債（特例分）」「猶予特例債」及び「臨時財政対策債」を除いて算出したものである。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</si>
  <si>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</si>
  <si>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</si>
  <si>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</si>
  <si>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</si>
  <si>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</si>
  <si>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</si>
  <si>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b/>
        <sz val="9"/>
        <color rgb="FF000000"/>
        <rFont val="DejaVu Sans"/>
        <family val="2"/>
      </rPr>
      <t>令和</t>
    </r>
    <r>
      <rPr>
        <b/>
        <sz val="9"/>
        <color rgb="FF000000"/>
        <rFont val="ＭＳ ゴシック"/>
        <family val="3"/>
      </rPr>
      <t>2</t>
    </r>
    <r>
      <rPr>
        <b/>
        <sz val="9"/>
        <color rgb="FF000000"/>
        <rFont val="DejaVu Sans"/>
        <family val="2"/>
      </rPr>
      <t>年度</t>
    </r>
  </si>
  <si>
    <t>熊本県高森町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</si>
  <si>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</si>
  <si>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</si>
  <si>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</si>
  <si>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</si>
  <si>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</si>
  <si>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</si>
  <si>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</si>
  <si>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</si>
  <si>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</si>
  <si>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</si>
  <si>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</si>
  <si>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</si>
  <si>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</si>
  <si>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</si>
  <si>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</si>
  <si>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</si>
  <si>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</si>
  <si>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</si>
  <si>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</si>
  <si>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</si>
  <si>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</si>
  <si>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</si>
  <si>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</si>
  <si>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</si>
  <si>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</si>
  <si>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</si>
  <si>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</si>
  <si>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</si>
  <si>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</si>
  <si>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</si>
  <si>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</si>
  <si>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</si>
  <si>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</si>
  <si>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</si>
  <si>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</si>
  <si>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</si>
  <si>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</si>
  <si>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</si>
  <si>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</si>
  <si>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</si>
  <si>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</si>
  <si>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</si>
  <si>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</si>
  <si>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</si>
  <si>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</si>
  <si>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</si>
  <si>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</si>
  <si>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</si>
  <si>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</si>
  <si>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</si>
  <si>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</si>
  <si>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</si>
  <si>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</si>
  <si>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</si>
  <si>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</si>
  <si>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</si>
  <si>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</si>
  <si>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</si>
  <si>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</si>
  <si>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</si>
  <si>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</si>
  <si>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</si>
  <si>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地方交付税</t>
  </si>
  <si>
    <t>　　事業所税</t>
  </si>
  <si>
    <t>性質別歳出の状況（単位 千円・％）</t>
  </si>
  <si>
    <t>　普通交付税</t>
  </si>
  <si>
    <t>　　都市計画税</t>
  </si>
  <si>
    <t>充当一般財源等</t>
  </si>
  <si>
    <t>　特別交付税</t>
  </si>
  <si>
    <t>　　水利地益税等</t>
  </si>
  <si>
    <t>義務的経費計</t>
  </si>
  <si>
    <t>　震災復興特別交付税</t>
  </si>
  <si>
    <t>　法定外目的税</t>
  </si>
  <si>
    <t>　人件費</t>
  </si>
  <si>
    <r>
      <rPr>
        <sz val="9"/>
        <color rgb="FF000000"/>
        <rFont val="ＭＳ ゴシック"/>
        <family val="3"/>
      </rPr>
      <t>(</t>
    </r>
    <r>
      <rPr>
        <sz val="9"/>
        <color rgb="FF000000"/>
        <rFont val="DejaVu Sans"/>
        <family val="2"/>
      </rPr>
      <t>一般財源計</t>
    </r>
    <r>
      <rPr>
        <sz val="9"/>
        <color rgb="FF000000"/>
        <rFont val="ＭＳ ゴシック"/>
        <family val="3"/>
      </rPr>
      <t>)</t>
    </r>
  </si>
  <si>
    <t>旧法による税</t>
  </si>
  <si>
    <t>　　うち職員給</t>
  </si>
  <si>
    <t>交通安全対策特別交付金</t>
  </si>
  <si>
    <t>　扶助費</t>
  </si>
  <si>
    <t>分担金・負担金</t>
  </si>
  <si>
    <t>　公債費</t>
  </si>
  <si>
    <t>使用料</t>
  </si>
  <si>
    <t>内訳</t>
  </si>
  <si>
    <t>元利償還金</t>
  </si>
  <si>
    <t>手数料</t>
  </si>
  <si>
    <r>
      <rPr>
        <sz val="9"/>
        <color rgb="FF000000"/>
        <rFont val="DejaVu Sans"/>
        <family val="2"/>
      </rPr>
      <t>令和</t>
    </r>
    <r>
      <rPr>
        <sz val="9"/>
        <color rgb="FF000000"/>
        <rFont val="ＭＳ ゴシック"/>
        <family val="3"/>
      </rPr>
      <t>2</t>
    </r>
    <r>
      <rPr>
        <sz val="9"/>
        <color rgb="FF000000"/>
        <rFont val="DejaVu Sans"/>
        <family val="2"/>
      </rPr>
      <t>年度</t>
    </r>
  </si>
  <si>
    <t>令和元年度</t>
  </si>
  <si>
    <t>　うち元金</t>
  </si>
  <si>
    <t>国庫支出金</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</si>
  <si>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</si>
  <si>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</si>
  <si>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</si>
  <si>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</si>
  <si>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・計</t>
  </si>
  <si>
    <t>市町村民税</t>
  </si>
  <si>
    <t>一時借入金利子</t>
  </si>
  <si>
    <t>都道府県支出金</t>
  </si>
  <si>
    <t>純固定資産税</t>
  </si>
  <si>
    <t>その他の経費</t>
  </si>
  <si>
    <t>財産収入</t>
  </si>
  <si>
    <t>　物件費</t>
  </si>
  <si>
    <t>寄附金</t>
  </si>
  <si>
    <t>公営事業等への繰出</t>
  </si>
  <si>
    <t>国民健康保険事業会計の状況</t>
  </si>
  <si>
    <t>　維持補修費</t>
  </si>
  <si>
    <t>繰入金</t>
  </si>
  <si>
    <t>　補助費等</t>
  </si>
  <si>
    <t>繰越金</t>
  </si>
  <si>
    <t>簡易水道</t>
  </si>
  <si>
    <t>再差引収支</t>
  </si>
  <si>
    <t>　　うち一部事務組合負担金</t>
  </si>
  <si>
    <t>諸収入</t>
  </si>
  <si>
    <t>上水道</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</si>
  <si>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</si>
  <si>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</si>
  <si>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地方債</t>
  </si>
  <si>
    <t>工業用水道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</si>
  <si>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</si>
  <si>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</si>
  <si>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</si>
  <si>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交通</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</si>
  <si>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</si>
  <si>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</si>
  <si>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</si>
  <si>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t>　うち猶予特例債</t>
  </si>
  <si>
    <t>国民健康保険</t>
  </si>
  <si>
    <t>　前年度繰上充用金</t>
  </si>
  <si>
    <t>　うち臨時財政対策債</t>
  </si>
  <si>
    <t>その他</t>
  </si>
  <si>
    <t>保険給付費</t>
  </si>
  <si>
    <t>投資的経費計</t>
  </si>
  <si>
    <t>歳入合計</t>
  </si>
  <si>
    <t>　　うち人件費</t>
  </si>
  <si>
    <t>普通建設事業費</t>
  </si>
  <si>
    <r>
      <rPr>
        <sz val="9"/>
        <color rgb="FF000000"/>
        <rFont val="ＭＳ ゴシック"/>
        <family val="3"/>
      </rPr>
      <t>(</t>
    </r>
    <r>
      <rPr>
        <sz val="9"/>
        <color rgb="FF000000"/>
        <rFont val="DejaVu Sans"/>
        <family val="2"/>
      </rPr>
      <t>注釈</t>
    </r>
    <r>
      <rPr>
        <sz val="9"/>
        <color rgb="FF000000"/>
        <rFont val="ＭＳ ゴシック"/>
        <family val="3"/>
      </rPr>
      <t>)</t>
    </r>
  </si>
  <si>
    <t>　うち補助</t>
  </si>
  <si>
    <t>　　普通建設事業費の補助事業費には受託事業費のうちの補助事業費を含み、</t>
  </si>
  <si>
    <t>　うち単独</t>
  </si>
  <si>
    <t>　単独事業費には同級他団体施行事業負担金及び受託事業費のうちの単独事業費を含む。</t>
  </si>
  <si>
    <t>災害復旧事業費</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</si>
  <si>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</si>
  <si>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</si>
  <si>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2</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</si>
  <si>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</si>
  <si>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</si>
  <si>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</si>
  <si>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</si>
  <si>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</si>
  <si>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</si>
  <si>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</si>
  <si>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</si>
  <si>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</si>
  <si>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</si>
  <si>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</si>
  <si>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</si>
  <si>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</si>
  <si>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</si>
  <si>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</si>
  <si>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</si>
  <si>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</si>
  <si>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</si>
  <si>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農業用水供給事業特別会計</t>
  </si>
  <si>
    <t>鉄道経営対策事業基金特別会計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</si>
  <si>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</si>
  <si>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</si>
  <si>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</si>
  <si>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</si>
  <si>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</si>
  <si>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</si>
  <si>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</si>
  <si>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</si>
  <si>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</si>
  <si>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</si>
  <si>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</si>
  <si>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</si>
  <si>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t>国民健康保険事業特別会計</t>
  </si>
  <si>
    <t>介護保険事業特別会計</t>
  </si>
  <si>
    <t>後期高齢者医療特別会計</t>
  </si>
  <si>
    <t>簡易水道事業特別会計</t>
  </si>
  <si>
    <t>法非適用企業</t>
  </si>
  <si>
    <t>連結実質赤字額</t>
  </si>
  <si>
    <t>公営企業会計等</t>
  </si>
  <si>
    <t>関係する一部事務組合等の財政状況（単位：百万円）</t>
  </si>
  <si>
    <t>一部事務組合等名</t>
  </si>
  <si>
    <t>左のうち
一般会計等
負担見込額</t>
  </si>
  <si>
    <t>熊本県市町村総合事務組合</t>
  </si>
  <si>
    <t>阿蘇広域行政事務組合（一般会計）</t>
  </si>
  <si>
    <t>阿蘇広域行政事務組合（養護老人ホーム湯の里荘特別会計）</t>
  </si>
  <si>
    <t>熊本県後期高齢者医療広域連合（一般会計）</t>
  </si>
  <si>
    <t>熊本県後期高齢者医療広域連合（後期高齢者医療特別会計）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</si>
  <si>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</si>
  <si>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</si>
  <si>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</si>
  <si>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</si>
  <si>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</si>
  <si>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</si>
  <si>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</si>
  <si>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</si>
  <si>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DejaVu Sans"/>
        <family val="2"/>
      </rPr>
      <t>平成</t>
    </r>
    <r>
      <rPr>
        <sz val="14"/>
        <color rgb="FF000000"/>
        <rFont val="ＭＳ Ｐゴシック"/>
        <family val="3"/>
      </rPr>
      <t>30</t>
    </r>
    <r>
      <rPr>
        <sz val="14"/>
        <color rgb="FF000000"/>
        <rFont val="DejaVu Sans"/>
        <family val="2"/>
      </rPr>
      <t>年度</t>
    </r>
  </si>
  <si>
    <r>
      <rPr>
        <sz val="14"/>
        <color rgb="FF000000"/>
        <rFont val="DejaVu Sans"/>
        <family val="2"/>
      </rPr>
      <t>令和</t>
    </r>
    <r>
      <rPr>
        <sz val="14"/>
        <color rgb="FF000000"/>
        <rFont val="ＭＳ Ｐゴシック"/>
        <family val="3"/>
      </rPr>
      <t>2</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</si>
  <si>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</si>
  <si>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</si>
  <si>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</si>
  <si>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</si>
  <si>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</si>
  <si>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</si>
  <si>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</si>
  <si>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</si>
  <si>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</si>
  <si>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</si>
  <si>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</si>
  <si>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</si>
  <si>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</si>
  <si>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</si>
  <si>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</si>
  <si>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</si>
  <si>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</si>
  <si>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</si>
  <si>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</si>
  <si>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</si>
  <si>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</si>
  <si>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</si>
  <si>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</si>
  <si>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</si>
  <si>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</si>
  <si>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</si>
  <si>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</si>
  <si>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</si>
  <si>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</si>
  <si>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</si>
  <si>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</si>
  <si>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</si>
  <si>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</si>
  <si>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</si>
  <si>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</si>
  <si>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</si>
  <si>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</si>
  <si>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</si>
  <si>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</si>
  <si>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</si>
  <si>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</si>
  <si>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</si>
  <si>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</si>
  <si>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</si>
  <si>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</si>
  <si>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</si>
  <si>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</si>
  <si>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</si>
  <si>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</si>
  <si>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</si>
  <si>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</si>
  <si>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</si>
  <si>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</si>
  <si>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</si>
  <si>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</si>
  <si>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</si>
  <si>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</si>
  <si>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</si>
  <si>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</si>
  <si>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</si>
  <si>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</si>
  <si>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</si>
  <si>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</si>
  <si>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</si>
  <si>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</si>
  <si>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</si>
  <si>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</si>
  <si>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</si>
  <si>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</si>
  <si>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</si>
  <si>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</si>
  <si>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</si>
  <si>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</si>
  <si>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</si>
  <si>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</si>
  <si>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</si>
  <si>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</si>
  <si>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</si>
  <si>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</si>
  <si>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</si>
  <si>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</si>
  <si>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</si>
  <si>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</si>
  <si>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</si>
  <si>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</si>
  <si>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</si>
  <si>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</si>
  <si>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</si>
  <si>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</si>
  <si>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</si>
  <si>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</si>
  <si>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</si>
  <si>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</si>
  <si>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3</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</si>
  <si>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</si>
  <si>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</si>
  <si>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</si>
  <si>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</si>
  <si>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</si>
  <si>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</si>
  <si>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</si>
  <si>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H28</t>
  </si>
  <si>
    <t>うち単独分</t>
  </si>
  <si>
    <t xml:space="preserve"> H29</t>
  </si>
  <si>
    <t xml:space="preserve"> H30</t>
  </si>
  <si>
    <t xml:space="preserve"> R01</t>
  </si>
  <si>
    <t xml:space="preserve"> R02</t>
  </si>
  <si>
    <t xml:space="preserve"> 過去５年間平均</t>
  </si>
  <si>
    <t>標準財政規模比（％）</t>
  </si>
  <si>
    <t>年度</t>
  </si>
  <si>
    <t>H28</t>
  </si>
  <si>
    <t>H29</t>
  </si>
  <si>
    <t>H30</t>
  </si>
  <si>
    <t>R01</t>
  </si>
  <si>
    <t>R02</t>
  </si>
  <si>
    <t>財政調整基金残高</t>
  </si>
  <si>
    <t>実質収支額</t>
  </si>
  <si>
    <t>▲ 1.04</t>
  </si>
  <si>
    <t>▲ 1.79</t>
  </si>
  <si>
    <t>会計</t>
  </si>
  <si>
    <t>▲ 0.00</t>
  </si>
  <si>
    <t>その他会計（赤字）</t>
  </si>
  <si>
    <t>その他会計（黒字）</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</si>
  <si>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</si>
  <si>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</si>
  <si>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</si>
  <si>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</si>
  <si>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</si>
  <si>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</si>
  <si>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</si>
  <si>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</si>
  <si>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</si>
  <si>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</si>
  <si>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</si>
  <si>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</si>
  <si>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</si>
  <si>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</si>
  <si>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H27</t>
    </r>
    <r>
      <rPr>
        <sz val="13"/>
        <color rgb="FF000000"/>
        <rFont val="DejaVu Sans"/>
        <family val="2"/>
      </rPr>
      <t>末</t>
    </r>
  </si>
  <si>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</si>
  <si>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</si>
  <si>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</si>
  <si>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</si>
  <si>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</si>
  <si>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</si>
  <si>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減債基金積立相当額</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</si>
  <si>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</si>
  <si>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</si>
  <si>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</si>
  <si>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</si>
  <si>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</si>
  <si>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</si>
  <si>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</si>
  <si>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</si>
  <si>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</si>
  <si>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</si>
  <si>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</si>
  <si>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</si>
  <si>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</si>
  <si>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</si>
  <si>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</si>
  <si>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</si>
  <si>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年度中に市町村合併した団体で、合併前の団体ごとの決算に基づく将来負担比率を算出していない団体については、グラフを表記しない。</t>
    </r>
  </si>
  <si>
    <r>
      <rPr>
        <sz val="16"/>
        <color rgb="FF000000"/>
        <rFont val="ＭＳ ゴシック"/>
        <family val="3"/>
      </rPr>
      <t>(</t>
    </r>
    <r>
      <rPr>
        <sz val="16"/>
        <color rgb="FF000000"/>
        <rFont val="DejaVu Sans"/>
        <family val="2"/>
      </rPr>
      <t>当該欄に積立額が多い上位５基金の基金名を入力して下さい</t>
    </r>
    <r>
      <rPr>
        <sz val="16"/>
        <color rgb="FF000000"/>
        <rFont val="ＭＳ ゴシック"/>
        <family val="3"/>
      </rPr>
      <t>(R02</t>
    </r>
    <r>
      <rPr>
        <sz val="16"/>
        <color rgb="FF000000"/>
        <rFont val="DejaVu Sans"/>
        <family val="2"/>
      </rPr>
      <t>年度末現在</t>
    </r>
    <r>
      <rPr>
        <sz val="16"/>
        <color rgb="FF000000"/>
        <rFont val="ＭＳ ゴシック"/>
        <family val="3"/>
      </rPr>
      <t>))</t>
    </r>
  </si>
  <si>
    <t>基金残高合計</t>
  </si>
  <si>
    <t>a</t>
  </si>
  <si>
    <t>将来負担比率及び有形固定資産減価償却率の組合せによる分析</t>
  </si>
  <si>
    <t>分析欄</t>
  </si>
  <si>
    <r>
      <rPr>
        <sz val="11"/>
        <color rgb="FF000000"/>
        <rFont val="ＭＳ Ｐゴシック"/>
        <family val="3"/>
      </rPr>
      <t>R1</t>
    </r>
    <r>
      <rPr>
        <sz val="11"/>
        <color rgb="FF000000"/>
        <rFont val="DejaVu Sans"/>
        <family val="2"/>
      </rPr>
      <t>よりも地方債の残高が増加したが、将来負担比率が「</t>
    </r>
    <r>
      <rPr>
        <sz val="11"/>
        <color rgb="FF000000"/>
        <rFont val="ＭＳ Ｐゴシック"/>
        <family val="3"/>
      </rPr>
      <t>-</t>
    </r>
    <r>
      <rPr>
        <sz val="11"/>
        <color rgb="FF000000"/>
        <rFont val="DejaVu Sans"/>
        <family val="2"/>
      </rPr>
      <t>」で推移している。一方で、有形固定資産減価償却率は類似団体よりも高いが、デジタル防災無線等の資産更新に伴い有形固定資産減価償却率は減少となった。公共施設等総合管理計画や個別施設計画を活用し施設の統廃合や更新を適切に進めていくよう努める。</t>
    </r>
  </si>
  <si>
    <r>
      <rPr>
        <sz val="11"/>
        <color rgb="FF000000"/>
        <rFont val="ＭＳ Ｐゴシック"/>
        <family val="3"/>
      </rPr>
      <t>(</t>
    </r>
    <r>
      <rPr>
        <sz val="11"/>
        <color rgb="FF000000"/>
        <rFont val="DejaVu Sans"/>
        <family val="2"/>
      </rPr>
      <t>　参考　）</t>
    </r>
  </si>
  <si>
    <t>当該団体値</t>
  </si>
  <si>
    <t>有形固定資産減価償却率</t>
  </si>
  <si>
    <t>類似団体内平均値</t>
  </si>
  <si>
    <t>将来負担比率及び実質公債費比率の組合せによる分析</t>
  </si>
  <si>
    <r>
      <rPr>
        <sz val="11"/>
        <color rgb="FF000000"/>
        <rFont val="ＭＳ Ｐゴシック"/>
        <family val="3"/>
      </rPr>
      <t>R1</t>
    </r>
    <r>
      <rPr>
        <sz val="11"/>
        <color rgb="FF000000"/>
        <rFont val="DejaVu Sans"/>
        <family val="2"/>
      </rPr>
      <t>と比較すると実質公債費率が</t>
    </r>
    <r>
      <rPr>
        <sz val="11"/>
        <color rgb="FF000000"/>
        <rFont val="ＭＳ Ｐゴシック"/>
        <family val="3"/>
      </rPr>
      <t>0.1%</t>
    </r>
    <r>
      <rPr>
        <sz val="11"/>
        <color rgb="FF000000"/>
        <rFont val="DejaVu Sans"/>
        <family val="2"/>
      </rPr>
      <t>増加した。また類似団体と比較すると下回っている。</t>
    </r>
    <r>
      <rPr>
        <sz val="11"/>
        <color rgb="FF000000"/>
        <rFont val="ＭＳ Ｐゴシック"/>
        <family val="3"/>
      </rPr>
      <t>R2</t>
    </r>
    <r>
      <rPr>
        <sz val="11"/>
        <color rgb="FF000000"/>
        <rFont val="DejaVu Sans"/>
        <family val="2"/>
      </rPr>
      <t>だけで見た場合は元利償還額が増加しているため実質公債費比率は増加している。必要な事業を実施しその結果として実質公債費比率が増加見込みとなったため、今後については数値を注視してく必要がある。</t>
    </r>
  </si>
  <si>
    <r>
      <rPr>
        <sz val="11"/>
        <rFont val="DejaVu Sans"/>
        <family val="2"/>
      </rPr>
      <t>類似団体内平均</t>
    </r>
    <r>
      <rPr>
        <sz val="11"/>
        <rFont val="ＭＳ ゴシック"/>
        <family val="3"/>
      </rPr>
      <t>(</t>
    </r>
    <r>
      <rPr>
        <sz val="11"/>
        <rFont val="DejaVu Sans"/>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</si>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</sst>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 ;[Red]\(#,##0.0\)"/>
    <numFmt numFmtId="192" formatCode="#,##0.0;&quot;△ &quot;#,##0.0"/>
  </numFmts>
  <fonts count="44">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DejaVu Sans"/>
      <family val="2"/>
    </font>
    <font>
      <sz val="13"/>
      <color rgb="FF000000"/>
      <name val="ＭＳ ゴシック"/>
      <family val="3"/>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10"/>
      <color rgb="FF000000"/>
      <name val="DejaVu Sans"/>
      <family val="2"/>
    </font>
    <font>
      <sz val="6"/>
      <name val="ＭＳ Ｐゴシック"/>
      <family val="3"/>
      <charset val="128"/>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2">
    <xf numFmtId="0" fontId="0" fillId="0" borderId="0">
      <alignment vertical="center"/>
    </xf>
    <xf numFmtId="0" fontId="1" fillId="0" borderId="0">
      <alignment vertical="center"/>
    </xf>
  </cellStyleXfs>
  <cellXfs count="753">
    <xf numFmtId="0" fontId="0" fillId="0" borderId="0" xfId="0">
      <alignment vertical="center"/>
    </xf>
    <xf numFmtId="176" fontId="2" fillId="0" borderId="8" xfId="1" applyNumberFormat="1" applyFont="1" applyBorder="1" applyAlignment="1">
      <alignment horizontal="right" vertical="center" shrinkToFit="1"/>
    </xf>
    <xf numFmtId="0" fontId="9" fillId="0" borderId="8" xfId="1" applyFont="1" applyBorder="1" applyAlignment="1">
      <alignment horizontal="left" vertical="center"/>
    </xf>
    <xf numFmtId="0" fontId="2" fillId="0" borderId="7" xfId="1" applyFont="1" applyBorder="1" applyAlignment="1">
      <alignment horizontal="center" vertical="center"/>
    </xf>
    <xf numFmtId="0" fontId="8" fillId="0" borderId="6" xfId="1" applyFont="1" applyBorder="1">
      <alignment vertical="center"/>
    </xf>
    <xf numFmtId="177" fontId="2" fillId="0" borderId="5" xfId="1" applyNumberFormat="1" applyFont="1" applyBorder="1" applyAlignment="1">
      <alignment horizontal="right" vertical="center" shrinkToFit="1"/>
    </xf>
    <xf numFmtId="0" fontId="8"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9" fillId="0" borderId="5" xfId="1" applyFont="1" applyBorder="1" applyAlignment="1">
      <alignment horizontal="left" vertical="center"/>
    </xf>
    <xf numFmtId="0" fontId="8" fillId="0" borderId="5" xfId="1" applyFont="1" applyBorder="1" applyAlignment="1">
      <alignment horizontal="center" vertical="center"/>
    </xf>
    <xf numFmtId="0" fontId="8" fillId="0" borderId="4"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 xfId="1" applyFont="1" applyBorder="1" applyAlignment="1">
      <alignment horizontal="center" vertical="center"/>
    </xf>
    <xf numFmtId="49" fontId="4" fillId="0" borderId="0" xfId="1" applyNumberFormat="1" applyFont="1" applyAlignment="1">
      <alignment horizontal="center" vertical="center"/>
    </xf>
    <xf numFmtId="0" fontId="8" fillId="0" borderId="13" xfId="1" applyFont="1" applyBorder="1" applyAlignment="1">
      <alignment horizontal="center" vertical="center" shrinkToFit="1"/>
    </xf>
    <xf numFmtId="0" fontId="8" fillId="0" borderId="6" xfId="1" applyFont="1" applyBorder="1" applyAlignment="1">
      <alignment horizontal="center" vertical="center"/>
    </xf>
    <xf numFmtId="176" fontId="10" fillId="0" borderId="20" xfId="1" applyNumberFormat="1" applyFont="1" applyBorder="1" applyAlignment="1">
      <alignment horizontal="right" vertical="center" shrinkToFit="1"/>
    </xf>
    <xf numFmtId="0" fontId="9" fillId="0" borderId="19" xfId="1" applyFont="1" applyBorder="1">
      <alignment vertical="center"/>
    </xf>
    <xf numFmtId="0" fontId="8" fillId="0" borderId="11" xfId="1" applyFont="1" applyBorder="1" applyAlignment="1">
      <alignment horizontal="center" vertical="center" wrapText="1"/>
    </xf>
    <xf numFmtId="176" fontId="2" fillId="0" borderId="14" xfId="1" applyNumberFormat="1" applyFont="1" applyBorder="1" applyAlignment="1">
      <alignment horizontal="right" vertical="center" shrinkToFit="1"/>
    </xf>
    <xf numFmtId="181" fontId="2" fillId="0" borderId="10" xfId="1" applyNumberFormat="1" applyFont="1" applyBorder="1" applyAlignment="1">
      <alignment horizontal="right" vertical="center" shrinkToFit="1"/>
    </xf>
    <xf numFmtId="0" fontId="8" fillId="0" borderId="18" xfId="1" applyFont="1" applyBorder="1">
      <alignment vertical="center"/>
    </xf>
    <xf numFmtId="0" fontId="8" fillId="0" borderId="13" xfId="1" applyFont="1" applyBorder="1">
      <alignment vertical="center"/>
    </xf>
    <xf numFmtId="179" fontId="2" fillId="0" borderId="8" xfId="1" applyNumberFormat="1" applyFont="1" applyBorder="1" applyAlignment="1">
      <alignment horizontal="right" vertical="center" shrinkToFit="1"/>
    </xf>
    <xf numFmtId="176" fontId="2" fillId="0" borderId="2" xfId="1" applyNumberFormat="1" applyFont="1" applyBorder="1" applyAlignment="1">
      <alignment horizontal="right" vertical="center" shrinkToFit="1"/>
    </xf>
    <xf numFmtId="0" fontId="8" fillId="0" borderId="12" xfId="1" applyFont="1" applyBorder="1">
      <alignment vertical="center"/>
    </xf>
    <xf numFmtId="0" fontId="8" fillId="0" borderId="11"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7" fontId="2" fillId="0" borderId="8" xfId="1" applyNumberFormat="1" applyFont="1" applyBorder="1" applyAlignment="1">
      <alignment horizontal="right" vertical="center" shrinkToFit="1"/>
    </xf>
    <xf numFmtId="0" fontId="8" fillId="0" borderId="10"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left" vertical="center"/>
    </xf>
    <xf numFmtId="0" fontId="2" fillId="0" borderId="0" xfId="1" applyFont="1">
      <alignment vertical="center"/>
    </xf>
    <xf numFmtId="0" fontId="2" fillId="0" borderId="0" xfId="1" applyFont="1">
      <alignment vertical="center"/>
    </xf>
    <xf numFmtId="49" fontId="2" fillId="0" borderId="0" xfId="1" applyNumberFormat="1" applyFont="1">
      <alignment vertical="center"/>
    </xf>
    <xf numFmtId="0" fontId="6" fillId="0" borderId="0" xfId="1" applyFont="1">
      <alignment vertical="center"/>
    </xf>
    <xf numFmtId="0" fontId="7" fillId="0" borderId="0" xfId="1" applyFo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lignment vertical="center"/>
    </xf>
    <xf numFmtId="177" fontId="2" fillId="0" borderId="30" xfId="1" applyNumberFormat="1" applyFont="1" applyBorder="1">
      <alignment vertical="center"/>
    </xf>
    <xf numFmtId="177" fontId="2" fillId="0" borderId="31" xfId="1" applyNumberFormat="1" applyFont="1" applyBorder="1">
      <alignment vertical="center"/>
    </xf>
    <xf numFmtId="0" fontId="2" fillId="0" borderId="25" xfId="1" applyFont="1" applyBorder="1">
      <alignment vertical="center"/>
    </xf>
    <xf numFmtId="0" fontId="2" fillId="0" borderId="0" xfId="1" applyFont="1">
      <alignment vertical="center"/>
    </xf>
    <xf numFmtId="0" fontId="2" fillId="0" borderId="26" xfId="1" applyFont="1" applyBorder="1">
      <alignment vertical="center"/>
    </xf>
    <xf numFmtId="49" fontId="2" fillId="0" borderId="25" xfId="1" applyNumberFormat="1" applyFont="1" applyBorder="1">
      <alignment vertical="center"/>
    </xf>
    <xf numFmtId="49" fontId="8" fillId="0" borderId="0" xfId="1" applyNumberFormat="1" applyFont="1">
      <alignment vertical="center"/>
    </xf>
    <xf numFmtId="0" fontId="8" fillId="0" borderId="0" xfId="1" applyFont="1">
      <alignment vertical="center"/>
    </xf>
    <xf numFmtId="0" fontId="8" fillId="0" borderId="0" xfId="1" applyFont="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lignment vertical="center"/>
    </xf>
    <xf numFmtId="0" fontId="2" fillId="0" borderId="30" xfId="1" applyFont="1" applyBorder="1">
      <alignment vertical="center"/>
    </xf>
    <xf numFmtId="0" fontId="2" fillId="0" borderId="31" xfId="1" applyFont="1" applyBorder="1">
      <alignment vertical="center"/>
    </xf>
    <xf numFmtId="0" fontId="8" fillId="0" borderId="0" xfId="1" applyFont="1">
      <alignment vertical="center"/>
    </xf>
    <xf numFmtId="0" fontId="2" fillId="0" borderId="0" xfId="1" applyFont="1">
      <alignment vertical="center"/>
    </xf>
    <xf numFmtId="0" fontId="2" fillId="0" borderId="0" xfId="1" applyFont="1">
      <alignment vertical="center"/>
    </xf>
    <xf numFmtId="0" fontId="2" fillId="0" borderId="0" xfId="1" applyFont="1" applyAlignment="1">
      <alignment vertical="center" shrinkToFit="1"/>
    </xf>
    <xf numFmtId="49" fontId="13" fillId="0" borderId="0" xfId="1" applyNumberFormat="1" applyFont="1">
      <alignment vertical="center"/>
    </xf>
    <xf numFmtId="49" fontId="2" fillId="0" borderId="0" xfId="1" applyNumberFormat="1" applyFont="1">
      <alignment vertical="center"/>
    </xf>
    <xf numFmtId="49" fontId="2" fillId="0" borderId="0" xfId="1" applyNumberFormat="1" applyFont="1">
      <alignment vertical="center"/>
    </xf>
    <xf numFmtId="0" fontId="15" fillId="0" borderId="0" xfId="1" applyFont="1">
      <alignment vertical="center"/>
    </xf>
    <xf numFmtId="0" fontId="17" fillId="0" borderId="33" xfId="1" applyFont="1" applyBorder="1" applyAlignment="1">
      <alignment horizontal="center" vertical="center"/>
    </xf>
    <xf numFmtId="0" fontId="17" fillId="0" borderId="33" xfId="1" applyFont="1" applyBorder="1">
      <alignment vertical="center"/>
    </xf>
    <xf numFmtId="0" fontId="2" fillId="0" borderId="0" xfId="1" applyFont="1">
      <alignment vertical="center"/>
    </xf>
    <xf numFmtId="0" fontId="2" fillId="0" borderId="42" xfId="1" applyFont="1" applyBorder="1">
      <alignment vertical="center"/>
    </xf>
    <xf numFmtId="0" fontId="8" fillId="0" borderId="0" xfId="1" applyFont="1">
      <alignment vertical="center"/>
    </xf>
    <xf numFmtId="0" fontId="2" fillId="0" borderId="33" xfId="1" applyFont="1" applyBorder="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Alignment="1">
      <alignment horizontal="center" vertical="center" wrapText="1"/>
    </xf>
    <xf numFmtId="0" fontId="2" fillId="0" borderId="33" xfId="1" applyFont="1" applyBorder="1" applyAlignment="1">
      <alignment horizontal="center" vertical="center" wrapText="1"/>
    </xf>
    <xf numFmtId="0" fontId="2" fillId="0" borderId="0" xfId="1" applyFont="1">
      <alignment vertical="center"/>
    </xf>
    <xf numFmtId="0" fontId="2" fillId="0" borderId="0" xfId="1" applyFont="1">
      <alignment vertical="center"/>
    </xf>
    <xf numFmtId="0" fontId="2" fillId="0" borderId="0" xfId="1" applyFont="1">
      <alignment vertical="center"/>
    </xf>
    <xf numFmtId="0" fontId="9" fillId="0" borderId="0" xfId="1" applyFont="1">
      <alignment vertical="center"/>
    </xf>
    <xf numFmtId="0" fontId="9" fillId="0" borderId="0" xfId="1" applyFont="1">
      <alignment vertical="center"/>
    </xf>
    <xf numFmtId="0" fontId="3" fillId="0" borderId="0" xfId="1" applyFont="1">
      <alignment vertical="center"/>
    </xf>
    <xf numFmtId="49" fontId="2" fillId="3" borderId="0" xfId="1" applyNumberFormat="1" applyFont="1" applyFill="1">
      <alignment vertical="center"/>
    </xf>
    <xf numFmtId="0" fontId="2" fillId="3" borderId="0" xfId="1" applyFont="1" applyFill="1">
      <alignment vertical="center"/>
    </xf>
    <xf numFmtId="0" fontId="2" fillId="3" borderId="0" xfId="1" applyFont="1" applyFill="1">
      <alignment vertical="center"/>
    </xf>
    <xf numFmtId="0" fontId="2" fillId="3" borderId="30" xfId="1" applyFont="1" applyFill="1" applyBorder="1">
      <alignment vertical="center"/>
    </xf>
    <xf numFmtId="0" fontId="3" fillId="3" borderId="0" xfId="1" applyFont="1" applyFill="1">
      <alignment vertical="center"/>
    </xf>
    <xf numFmtId="0" fontId="3" fillId="0" borderId="0" xfId="1" applyFont="1">
      <alignment vertical="center"/>
    </xf>
    <xf numFmtId="0" fontId="18" fillId="3" borderId="0" xfId="1" applyFont="1" applyFill="1">
      <alignment vertical="center"/>
    </xf>
    <xf numFmtId="0" fontId="2" fillId="3" borderId="0" xfId="1" applyFont="1" applyFill="1">
      <alignment vertical="center"/>
    </xf>
    <xf numFmtId="0" fontId="3" fillId="3" borderId="0" xfId="1" applyFont="1" applyFill="1">
      <alignment vertical="center"/>
    </xf>
    <xf numFmtId="0" fontId="3" fillId="0" borderId="0" xfId="1" applyFont="1">
      <alignment vertical="center"/>
    </xf>
    <xf numFmtId="0" fontId="23" fillId="3" borderId="0" xfId="1" applyFont="1" applyFill="1">
      <alignment vertical="center"/>
    </xf>
    <xf numFmtId="0" fontId="24" fillId="3" borderId="0" xfId="1" applyFont="1" applyFill="1">
      <alignment vertical="center"/>
    </xf>
    <xf numFmtId="0" fontId="22" fillId="3" borderId="0" xfId="1" applyFont="1" applyFill="1">
      <alignment vertical="center"/>
    </xf>
    <xf numFmtId="0" fontId="24" fillId="3" borderId="0" xfId="1" applyFont="1" applyFill="1">
      <alignment vertical="center"/>
    </xf>
    <xf numFmtId="0" fontId="24" fillId="0" borderId="0" xfId="1" applyFont="1">
      <alignment vertical="center"/>
    </xf>
    <xf numFmtId="0" fontId="23" fillId="3" borderId="0" xfId="1" applyFont="1" applyFill="1">
      <alignment vertical="center"/>
    </xf>
    <xf numFmtId="0" fontId="24" fillId="3" borderId="0" xfId="1" applyFont="1" applyFill="1">
      <alignment vertical="center"/>
    </xf>
    <xf numFmtId="0" fontId="23" fillId="0" borderId="58" xfId="1" applyFont="1" applyBorder="1" applyAlignment="1" applyProtection="1">
      <alignment horizontal="center" vertical="center" shrinkToFit="1"/>
      <protection locked="0"/>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lignment vertical="center"/>
    </xf>
    <xf numFmtId="0" fontId="23" fillId="0" borderId="88" xfId="1" applyFont="1" applyBorder="1" applyAlignment="1" applyProtection="1">
      <alignment horizontal="center" vertical="center" shrinkToFit="1"/>
      <protection locked="0"/>
    </xf>
    <xf numFmtId="0" fontId="23" fillId="3" borderId="68" xfId="1" applyFont="1" applyFill="1" applyBorder="1" applyAlignment="1" applyProtection="1">
      <alignment horizontal="center" vertical="center" shrinkToFit="1"/>
      <protection locked="0"/>
    </xf>
    <xf numFmtId="0" fontId="3" fillId="3" borderId="0" xfId="1" applyFont="1" applyFill="1">
      <alignment vertical="center"/>
    </xf>
    <xf numFmtId="0" fontId="23" fillId="0" borderId="98" xfId="1" applyFont="1" applyBorder="1" applyAlignment="1" applyProtection="1">
      <alignment horizontal="center" vertical="center" shrinkToFit="1"/>
      <protection locked="0"/>
    </xf>
    <xf numFmtId="0" fontId="23" fillId="3" borderId="0" xfId="1" applyFont="1" applyFill="1" applyAlignment="1">
      <alignment horizontal="center" vertical="center" shrinkToFit="1"/>
    </xf>
    <xf numFmtId="0" fontId="23" fillId="3" borderId="0" xfId="1" applyFont="1" applyFill="1" applyAlignment="1">
      <alignment horizontal="left" vertical="center" shrinkToFit="1"/>
    </xf>
    <xf numFmtId="183" fontId="23" fillId="3" borderId="0" xfId="1" applyNumberFormat="1" applyFont="1" applyFill="1" applyAlignment="1">
      <alignment horizontal="right" vertical="center" shrinkToFit="1"/>
    </xf>
    <xf numFmtId="183" fontId="23" fillId="3" borderId="0" xfId="1" applyNumberFormat="1" applyFont="1" applyFill="1" applyAlignment="1">
      <alignment horizontal="left" vertical="center" shrinkToFit="1"/>
    </xf>
    <xf numFmtId="0" fontId="26" fillId="3" borderId="0" xfId="1" applyFont="1" applyFill="1">
      <alignment vertical="center"/>
    </xf>
    <xf numFmtId="0" fontId="22" fillId="3" borderId="30" xfId="1" applyFont="1" applyFill="1" applyBorder="1">
      <alignment vertical="center"/>
    </xf>
    <xf numFmtId="0" fontId="23" fillId="3" borderId="30" xfId="1" applyFont="1" applyFill="1" applyBorder="1" applyAlignment="1">
      <alignment horizontal="center" vertical="center"/>
    </xf>
    <xf numFmtId="0" fontId="22" fillId="3" borderId="41" xfId="1" applyFont="1" applyFill="1" applyBorder="1">
      <alignment vertical="center"/>
    </xf>
    <xf numFmtId="0" fontId="23" fillId="3" borderId="114" xfId="1" applyFont="1" applyFill="1" applyBorder="1">
      <alignment vertical="center"/>
    </xf>
    <xf numFmtId="0" fontId="23" fillId="3" borderId="42" xfId="1" applyFont="1" applyFill="1" applyBorder="1">
      <alignment vertical="center"/>
    </xf>
    <xf numFmtId="0" fontId="23" fillId="3" borderId="0" xfId="1" applyFont="1" applyFill="1">
      <alignment vertical="center"/>
    </xf>
    <xf numFmtId="0" fontId="23" fillId="3" borderId="26" xfId="1" applyFont="1" applyFill="1" applyBorder="1">
      <alignment vertical="center"/>
    </xf>
    <xf numFmtId="0" fontId="23" fillId="3" borderId="0" xfId="1" applyFont="1" applyFill="1">
      <alignment vertical="center"/>
    </xf>
    <xf numFmtId="0" fontId="23" fillId="3" borderId="0" xfId="1" applyFont="1" applyFill="1" applyAlignment="1">
      <alignment horizontal="center" vertical="center"/>
    </xf>
    <xf numFmtId="0" fontId="24" fillId="3" borderId="0" xfId="1" applyFont="1" applyFill="1">
      <alignment vertical="center"/>
    </xf>
    <xf numFmtId="0" fontId="24" fillId="3" borderId="0" xfId="1" applyFont="1" applyFill="1" applyAlignment="1">
      <alignment horizontal="center" vertical="center"/>
    </xf>
    <xf numFmtId="0" fontId="24" fillId="3" borderId="25" xfId="1" applyFont="1" applyFill="1" applyBorder="1">
      <alignment vertical="center"/>
    </xf>
    <xf numFmtId="0" fontId="24" fillId="3" borderId="0" xfId="1" applyFont="1" applyFill="1">
      <alignment vertical="center"/>
    </xf>
    <xf numFmtId="0" fontId="28" fillId="3" borderId="0" xfId="1" applyFont="1" applyFill="1">
      <alignment vertical="center"/>
    </xf>
    <xf numFmtId="0" fontId="1" fillId="3" borderId="0" xfId="1" applyFill="1" applyAlignment="1"/>
    <xf numFmtId="0" fontId="1" fillId="3" borderId="0" xfId="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0" fontId="3" fillId="0" borderId="0" xfId="1" applyFont="1" applyBorder="1">
      <alignment vertical="center"/>
    </xf>
    <xf numFmtId="188" fontId="17" fillId="0" borderId="0" xfId="1" applyNumberFormat="1" applyFont="1" applyBorder="1">
      <alignment vertical="center"/>
    </xf>
    <xf numFmtId="0" fontId="25" fillId="0" borderId="0" xfId="1" applyFont="1" applyBorder="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Border="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76" fontId="17" fillId="0" borderId="0" xfId="1" applyNumberFormat="1" applyFont="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Border="1" applyAlignment="1"/>
    <xf numFmtId="0" fontId="3" fillId="0" borderId="0" xfId="1" applyFont="1" applyBorder="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1" fillId="0" borderId="43" xfId="1" applyNumberFormat="1" applyFont="1" applyBorder="1">
      <alignment vertical="center"/>
    </xf>
    <xf numFmtId="176" fontId="31" fillId="0" borderId="44" xfId="1" applyNumberFormat="1" applyFont="1" applyBorder="1">
      <alignment vertical="center"/>
    </xf>
    <xf numFmtId="176" fontId="31" fillId="0" borderId="47" xfId="1" applyNumberFormat="1" applyFont="1" applyBorder="1">
      <alignment vertical="center"/>
    </xf>
    <xf numFmtId="176" fontId="31" fillId="0" borderId="48" xfId="1" applyNumberFormat="1" applyFont="1" applyBorder="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lignment vertical="center"/>
    </xf>
    <xf numFmtId="176" fontId="31" fillId="0" borderId="44"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lignment vertical="center"/>
    </xf>
    <xf numFmtId="0" fontId="17"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lignment horizontal="right" vertical="center" shrinkToFit="1"/>
    </xf>
    <xf numFmtId="185" fontId="33" fillId="0" borderId="19" xfId="1" applyNumberFormat="1" applyFont="1" applyBorder="1" applyAlignment="1">
      <alignment horizontal="right" vertical="center" shrinkToFit="1"/>
    </xf>
    <xf numFmtId="185" fontId="33" fillId="0" borderId="20" xfId="1" applyNumberFormat="1" applyFont="1" applyBorder="1" applyAlignment="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lignment horizontal="right" vertical="center" shrinkToFit="1"/>
    </xf>
    <xf numFmtId="185" fontId="33" fillId="0" borderId="22" xfId="1" applyNumberFormat="1" applyFont="1" applyBorder="1" applyAlignment="1">
      <alignment horizontal="right" vertical="center" shrinkToFit="1"/>
    </xf>
    <xf numFmtId="185" fontId="33" fillId="0" borderId="24" xfId="1" applyNumberFormat="1" applyFont="1" applyBorder="1" applyAlignment="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 fillId="0" borderId="0" xfId="1" applyFont="1">
      <alignment vertical="center"/>
    </xf>
    <xf numFmtId="0" fontId="33"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lignment vertical="center"/>
    </xf>
    <xf numFmtId="0" fontId="33" fillId="0" borderId="125" xfId="1" applyFont="1" applyBorder="1">
      <alignment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4" fillId="0" borderId="0" xfId="1" applyFont="1">
      <alignment vertical="center"/>
    </xf>
    <xf numFmtId="0" fontId="35" fillId="0" borderId="0" xfId="1" applyFont="1" applyAlignment="1">
      <alignment vertical="center" wrapText="1"/>
    </xf>
    <xf numFmtId="0" fontId="35" fillId="0" borderId="0" xfId="1" applyFont="1" applyAlignment="1">
      <alignment vertical="center" wrapText="1"/>
    </xf>
    <xf numFmtId="0" fontId="33" fillId="0" borderId="0" xfId="1" applyFont="1">
      <alignment vertical="center"/>
    </xf>
    <xf numFmtId="0" fontId="3" fillId="0" borderId="0" xfId="1" applyFont="1">
      <alignment vertical="center"/>
    </xf>
    <xf numFmtId="0" fontId="17" fillId="0" borderId="0" xfId="1" applyFo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8"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lignment vertical="center"/>
    </xf>
    <xf numFmtId="0" fontId="35" fillId="0" borderId="146" xfId="1" applyFont="1" applyBorder="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5" fillId="0" borderId="0" xfId="1" applyFont="1" applyAlignment="1"/>
    <xf numFmtId="0" fontId="34" fillId="0" borderId="0" xfId="1" applyFont="1" applyAlignment="1"/>
    <xf numFmtId="0" fontId="35" fillId="0" borderId="0" xfId="1" applyFont="1">
      <alignment vertical="center"/>
    </xf>
    <xf numFmtId="183" fontId="35"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4" fillId="0" borderId="0" xfId="1" applyFont="1" applyAlignment="1">
      <alignment vertical="top"/>
    </xf>
    <xf numFmtId="0" fontId="38" fillId="0" borderId="0" xfId="1" applyFont="1">
      <alignment vertical="center"/>
    </xf>
    <xf numFmtId="0" fontId="37" fillId="0" borderId="0" xfId="1" applyFont="1" applyAlignment="1">
      <alignment vertical="center" wrapText="1"/>
    </xf>
    <xf numFmtId="0" fontId="3" fillId="0" borderId="0" xfId="1" applyFo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0"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lignment vertical="center"/>
    </xf>
    <xf numFmtId="0" fontId="35" fillId="0" borderId="21" xfId="1" applyFont="1" applyBorder="1">
      <alignment vertical="center"/>
    </xf>
    <xf numFmtId="0" fontId="35" fillId="0" borderId="7" xfId="1" applyFont="1" applyBorder="1" applyAlignment="1">
      <alignment vertical="center" wrapText="1"/>
    </xf>
    <xf numFmtId="0" fontId="35" fillId="0" borderId="146" xfId="1" applyFont="1" applyBorder="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4" fillId="0" borderId="0" xfId="1" applyFont="1" applyAlignment="1"/>
    <xf numFmtId="0" fontId="35" fillId="0" borderId="0" xfId="1" applyFont="1">
      <alignment vertical="center"/>
    </xf>
    <xf numFmtId="0" fontId="35" fillId="0" borderId="0" xfId="1" applyFont="1" applyAlignment="1">
      <alignment horizontal="left" vertical="center"/>
    </xf>
    <xf numFmtId="183" fontId="35" fillId="0" borderId="0" xfId="1" applyNumberFormat="1" applyFont="1" applyAlignment="1">
      <alignment horizontal="right" vertical="center"/>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lignment horizontal="right" vertical="center" shrinkToFit="1"/>
    </xf>
    <xf numFmtId="183" fontId="40" fillId="0" borderId="20" xfId="1" applyNumberFormat="1" applyFont="1" applyBorder="1" applyAlignment="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lignment horizontal="right" vertical="center" shrinkToFit="1"/>
    </xf>
    <xf numFmtId="183" fontId="40" fillId="0" borderId="24" xfId="1" applyNumberFormat="1" applyFont="1" applyBorder="1" applyAlignment="1">
      <alignment horizontal="right" vertical="center" shrinkToFit="1"/>
    </xf>
    <xf numFmtId="183" fontId="40" fillId="0" borderId="13" xfId="1" applyNumberFormat="1" applyFont="1" applyBorder="1" applyAlignment="1">
      <alignment horizontal="right" vertical="center" shrinkToFit="1"/>
    </xf>
    <xf numFmtId="183" fontId="40" fillId="0" borderId="14" xfId="1" applyNumberFormat="1" applyFont="1" applyBorder="1" applyAlignment="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lignment horizontal="right" vertical="center" shrinkToFit="1"/>
    </xf>
    <xf numFmtId="183" fontId="40" fillId="0" borderId="28" xfId="1" applyNumberFormat="1" applyFont="1" applyBorder="1" applyAlignment="1">
      <alignment horizontal="right" vertical="center" shrinkToFit="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0" fillId="3" borderId="0" xfId="1" applyFont="1" applyFill="1">
      <alignment vertical="center"/>
    </xf>
    <xf numFmtId="0" fontId="1" fillId="3" borderId="0" xfId="1" applyFill="1" applyProtection="1">
      <alignment vertical="center"/>
      <protection hidden="1"/>
    </xf>
    <xf numFmtId="0" fontId="1" fillId="3" borderId="0" xfId="1" applyFill="1">
      <alignment vertical="center"/>
    </xf>
    <xf numFmtId="0" fontId="3" fillId="0" borderId="43" xfId="1" applyFont="1" applyBorder="1">
      <alignment vertical="center"/>
    </xf>
    <xf numFmtId="0" fontId="3" fillId="0" borderId="42" xfId="1" applyFont="1" applyBorder="1">
      <alignment vertical="center"/>
    </xf>
    <xf numFmtId="188" fontId="3" fillId="0" borderId="42" xfId="1" applyNumberFormat="1" applyFont="1" applyBorder="1">
      <alignment vertical="center"/>
    </xf>
    <xf numFmtId="0" fontId="3" fillId="0" borderId="44" xfId="1" applyFont="1" applyBorder="1">
      <alignment vertical="center"/>
    </xf>
    <xf numFmtId="0" fontId="23" fillId="0" borderId="0" xfId="1" applyFont="1">
      <alignment vertical="center"/>
    </xf>
    <xf numFmtId="0" fontId="3" fillId="0" borderId="47" xfId="1" applyFont="1" applyBorder="1">
      <alignment vertical="center"/>
    </xf>
    <xf numFmtId="0" fontId="3" fillId="0" borderId="33" xfId="1" applyFont="1" applyBorder="1">
      <alignment vertical="center"/>
    </xf>
    <xf numFmtId="0" fontId="3" fillId="0" borderId="48" xfId="1" applyFont="1" applyBorder="1">
      <alignment vertical="center"/>
    </xf>
    <xf numFmtId="0" fontId="3" fillId="0" borderId="41" xfId="1" applyFont="1" applyBorder="1">
      <alignment vertical="center"/>
    </xf>
    <xf numFmtId="0" fontId="22" fillId="0" borderId="43" xfId="1" applyFont="1" applyBorder="1">
      <alignment vertical="center"/>
    </xf>
    <xf numFmtId="176" fontId="3" fillId="0" borderId="0" xfId="1" applyNumberFormat="1" applyFont="1">
      <alignment vertical="center"/>
    </xf>
    <xf numFmtId="176" fontId="25" fillId="0" borderId="0" xfId="1" applyNumberFormat="1" applyFont="1">
      <alignment vertical="center"/>
    </xf>
    <xf numFmtId="187" fontId="3" fillId="3" borderId="0" xfId="1" applyNumberFormat="1" applyFont="1" applyFill="1" applyAlignment="1">
      <alignment vertical="center" wrapText="1"/>
    </xf>
    <xf numFmtId="49" fontId="3" fillId="3" borderId="0" xfId="1" applyNumberFormat="1" applyFont="1" applyFill="1" applyAlignment="1">
      <alignment horizontal="center" vertical="center" wrapText="1"/>
    </xf>
    <xf numFmtId="49" fontId="3" fillId="3" borderId="0" xfId="1" applyNumberFormat="1" applyFont="1" applyFill="1" applyAlignment="1">
      <alignment horizontal="center" vertical="center"/>
    </xf>
    <xf numFmtId="176" fontId="3" fillId="0" borderId="45" xfId="1" applyNumberFormat="1" applyFont="1" applyBorder="1">
      <alignment vertical="center"/>
    </xf>
    <xf numFmtId="176" fontId="3" fillId="0" borderId="46" xfId="1" applyNumberFormat="1" applyFont="1" applyBorder="1">
      <alignment vertical="center"/>
    </xf>
    <xf numFmtId="190" fontId="3" fillId="0" borderId="0" xfId="1" applyNumberFormat="1" applyFont="1">
      <alignment vertical="center"/>
    </xf>
    <xf numFmtId="176" fontId="3" fillId="0" borderId="47" xfId="1" applyNumberFormat="1" applyFont="1" applyBorder="1">
      <alignment vertical="center"/>
    </xf>
    <xf numFmtId="176" fontId="3" fillId="0" borderId="33" xfId="1" applyNumberFormat="1" applyFont="1" applyBorder="1">
      <alignment vertical="center"/>
    </xf>
    <xf numFmtId="188" fontId="3" fillId="0" borderId="33" xfId="1" applyNumberFormat="1" applyFont="1" applyBorder="1">
      <alignment vertical="center"/>
    </xf>
    <xf numFmtId="176" fontId="3" fillId="0" borderId="48" xfId="1" applyNumberFormat="1" applyFont="1" applyBorder="1">
      <alignment vertical="center"/>
    </xf>
    <xf numFmtId="0" fontId="22" fillId="0" borderId="45" xfId="1" applyFont="1" applyBorder="1">
      <alignment vertical="center"/>
    </xf>
    <xf numFmtId="0" fontId="3" fillId="0" borderId="0" xfId="1" applyFont="1">
      <alignment vertical="center"/>
    </xf>
    <xf numFmtId="188" fontId="3" fillId="0" borderId="0" xfId="1" applyNumberFormat="1" applyFont="1">
      <alignment vertical="center"/>
    </xf>
    <xf numFmtId="176" fontId="1" fillId="0" borderId="0" xfId="1" applyNumberFormat="1">
      <alignment vertical="center"/>
    </xf>
    <xf numFmtId="183" fontId="1" fillId="0" borderId="0" xfId="1" applyNumberFormat="1" applyAlignment="1">
      <alignment horizontal="right" vertical="center"/>
    </xf>
    <xf numFmtId="184" fontId="1" fillId="0" borderId="0" xfId="1" applyNumberFormat="1" applyAlignment="1">
      <alignment horizontal="right" vertical="center"/>
    </xf>
    <xf numFmtId="176" fontId="3" fillId="3" borderId="0" xfId="1" applyNumberFormat="1" applyFont="1" applyFill="1" applyAlignment="1">
      <alignment vertical="center" wrapText="1"/>
    </xf>
    <xf numFmtId="176" fontId="1" fillId="0" borderId="0" xfId="1" applyNumberFormat="1" applyAlignment="1">
      <alignment horizontal="center" vertical="center"/>
    </xf>
    <xf numFmtId="0" fontId="23" fillId="0" borderId="0" xfId="1" applyFont="1">
      <alignment vertical="center"/>
    </xf>
    <xf numFmtId="0" fontId="1" fillId="0" borderId="0" xfId="1" applyAlignment="1"/>
    <xf numFmtId="176" fontId="31" fillId="0" borderId="43" xfId="1" applyNumberFormat="1" applyFont="1" applyBorder="1">
      <alignment vertical="center"/>
    </xf>
    <xf numFmtId="176" fontId="31" fillId="0" borderId="44" xfId="1" applyNumberFormat="1" applyFont="1" applyBorder="1">
      <alignment vertical="center"/>
    </xf>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176" fontId="31" fillId="0" borderId="47" xfId="1" applyNumberFormat="1" applyFont="1" applyBorder="1">
      <alignment vertical="center"/>
    </xf>
    <xf numFmtId="176" fontId="31" fillId="0" borderId="48" xfId="1" applyNumberFormat="1" applyFont="1" applyBorder="1">
      <alignment vertical="center"/>
    </xf>
    <xf numFmtId="0" fontId="1" fillId="0" borderId="21" xfId="1" applyBorder="1">
      <alignment vertical="center"/>
    </xf>
    <xf numFmtId="176" fontId="30" fillId="0" borderId="43" xfId="1" applyNumberFormat="1" applyFont="1" applyBorder="1" applyAlignment="1">
      <alignment horizontal="center"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76" fontId="31" fillId="0" borderId="43" xfId="1" applyNumberFormat="1" applyFont="1" applyBorder="1" applyAlignment="1">
      <alignment horizontal="center" vertical="center"/>
    </xf>
    <xf numFmtId="176" fontId="31" fillId="0" borderId="44" xfId="1" applyNumberFormat="1" applyFont="1" applyBorder="1" applyAlignment="1">
      <alignment horizontal="center" vertical="center"/>
    </xf>
    <xf numFmtId="187" fontId="31" fillId="0" borderId="22" xfId="1" applyNumberFormat="1" applyFont="1" applyBorder="1">
      <alignment vertical="center"/>
    </xf>
    <xf numFmtId="187" fontId="31" fillId="0" borderId="43" xfId="1" applyNumberFormat="1" applyFont="1" applyBorder="1">
      <alignment vertical="center"/>
    </xf>
    <xf numFmtId="192" fontId="31" fillId="0" borderId="132" xfId="1" applyNumberFormat="1" applyFont="1" applyBorder="1">
      <alignment vertical="center"/>
    </xf>
    <xf numFmtId="187" fontId="31" fillId="0" borderId="131" xfId="1" applyNumberFormat="1" applyFont="1" applyBorder="1">
      <alignment vertical="center"/>
    </xf>
    <xf numFmtId="192" fontId="31" fillId="0" borderId="133" xfId="1" applyNumberFormat="1" applyFont="1" applyBorder="1">
      <alignment vertical="center"/>
    </xf>
    <xf numFmtId="192" fontId="31" fillId="0" borderId="22" xfId="1" applyNumberFormat="1" applyFont="1" applyBorder="1">
      <alignment vertical="center"/>
    </xf>
    <xf numFmtId="176" fontId="31" fillId="0" borderId="47" xfId="1" applyNumberFormat="1" applyFont="1" applyBorder="1" applyAlignment="1">
      <alignment horizontal="center" vertical="center"/>
    </xf>
    <xf numFmtId="176" fontId="31" fillId="0" borderId="134" xfId="1" applyNumberFormat="1" applyFont="1" applyBorder="1" applyAlignment="1">
      <alignment horizontal="center" vertical="center"/>
    </xf>
    <xf numFmtId="187" fontId="31" fillId="0" borderId="135" xfId="1" applyNumberFormat="1" applyFont="1" applyBorder="1">
      <alignment vertical="center"/>
    </xf>
    <xf numFmtId="187" fontId="31" fillId="0" borderId="136" xfId="1" applyNumberFormat="1" applyFont="1" applyBorder="1">
      <alignment vertical="center"/>
    </xf>
    <xf numFmtId="192" fontId="31" fillId="0" borderId="134" xfId="1" applyNumberFormat="1" applyFont="1" applyBorder="1">
      <alignment vertical="center"/>
    </xf>
    <xf numFmtId="187" fontId="31" fillId="0" borderId="137" xfId="1" applyNumberFormat="1" applyFont="1" applyBorder="1">
      <alignment vertical="center"/>
    </xf>
    <xf numFmtId="192" fontId="31" fillId="0" borderId="138" xfId="1" applyNumberFormat="1" applyFont="1" applyBorder="1">
      <alignment vertical="center"/>
    </xf>
    <xf numFmtId="192" fontId="31" fillId="0" borderId="135" xfId="1" applyNumberFormat="1" applyFont="1" applyBorder="1">
      <alignment vertical="center"/>
    </xf>
    <xf numFmtId="187" fontId="31" fillId="0" borderId="135" xfId="1" applyNumberFormat="1" applyFont="1" applyBorder="1" applyAlignment="1">
      <alignment vertical="center" wrapText="1"/>
    </xf>
    <xf numFmtId="187" fontId="31" fillId="0" borderId="22" xfId="1" applyNumberFormat="1" applyFont="1" applyBorder="1">
      <alignment vertical="center"/>
    </xf>
    <xf numFmtId="187" fontId="31" fillId="0" borderId="43" xfId="1" applyNumberFormat="1" applyFont="1" applyBorder="1">
      <alignment vertical="center"/>
    </xf>
    <xf numFmtId="192" fontId="31" fillId="0" borderId="132" xfId="1" applyNumberFormat="1" applyFont="1" applyBorder="1">
      <alignment vertical="center"/>
    </xf>
    <xf numFmtId="187" fontId="31" fillId="0" borderId="131" xfId="1" applyNumberFormat="1" applyFont="1" applyBorder="1">
      <alignment vertical="center"/>
    </xf>
    <xf numFmtId="192" fontId="31" fillId="0" borderId="42" xfId="1" applyNumberFormat="1" applyFont="1" applyBorder="1">
      <alignment vertical="center"/>
    </xf>
    <xf numFmtId="0" fontId="30" fillId="0" borderId="0" xfId="1" applyFont="1" applyAlignment="1"/>
    <xf numFmtId="0" fontId="1" fillId="0" borderId="13" xfId="1" applyBorder="1" applyAlignment="1"/>
    <xf numFmtId="0" fontId="30" fillId="0" borderId="13" xfId="1" applyFont="1" applyBorder="1" applyAlignment="1"/>
    <xf numFmtId="0" fontId="1" fillId="0" borderId="13" xfId="1" applyBorder="1">
      <alignment vertical="center"/>
    </xf>
    <xf numFmtId="0" fontId="30" fillId="0" borderId="13" xfId="1" applyFont="1" applyBorder="1">
      <alignment vertical="center"/>
    </xf>
    <xf numFmtId="0" fontId="29" fillId="0" borderId="13" xfId="1" applyFont="1" applyBorder="1" applyAlignment="1"/>
    <xf numFmtId="0" fontId="42" fillId="0" borderId="13" xfId="1" applyFont="1" applyBorder="1" applyAlignment="1"/>
    <xf numFmtId="0" fontId="30" fillId="0" borderId="0" xfId="1" applyFont="1" applyAlignment="1"/>
    <xf numFmtId="0" fontId="1" fillId="0" borderId="13" xfId="1" applyBorder="1" applyAlignment="1"/>
    <xf numFmtId="0" fontId="30" fillId="0" borderId="13" xfId="1" applyFont="1" applyBorder="1" applyAlignment="1"/>
    <xf numFmtId="183" fontId="1" fillId="0" borderId="13" xfId="1" applyNumberFormat="1" applyBorder="1" applyAlignment="1"/>
    <xf numFmtId="0" fontId="8" fillId="0" borderId="14" xfId="1" applyFont="1" applyBorder="1" applyAlignment="1">
      <alignment horizontal="center"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9" fillId="0" borderId="22" xfId="1" applyFont="1" applyBorder="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8"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10" fillId="0" borderId="24" xfId="1" applyNumberFormat="1" applyFont="1" applyBorder="1" applyAlignment="1">
      <alignment horizontal="right" vertical="center" shrinkToFit="1"/>
    </xf>
    <xf numFmtId="0" fontId="11" fillId="0" borderId="26" xfId="1" applyFont="1" applyBorder="1" applyAlignment="1">
      <alignment horizontal="left" vertical="center" wrapText="1"/>
    </xf>
    <xf numFmtId="0" fontId="9"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lignment vertical="center"/>
    </xf>
    <xf numFmtId="0" fontId="2" fillId="0" borderId="10" xfId="1" applyFont="1" applyBorder="1" applyAlignment="1">
      <alignment horizontal="center" vertical="center"/>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10"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9" fillId="0" borderId="23" xfId="1" applyFont="1" applyBorder="1" applyAlignment="1">
      <alignment horizontal="left" vertical="center"/>
    </xf>
    <xf numFmtId="0" fontId="9" fillId="0" borderId="4" xfId="1" applyFont="1" applyBorder="1" applyAlignment="1">
      <alignment horizontal="center" vertical="center" wrapText="1"/>
    </xf>
    <xf numFmtId="0" fontId="2" fillId="0" borderId="18" xfId="1" applyFont="1" applyBorder="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49" fontId="8" fillId="0" borderId="0" xfId="1" applyNumberFormat="1" applyFont="1" applyAlignment="1">
      <alignment horizontal="center" vertical="center"/>
    </xf>
    <xf numFmtId="0" fontId="8" fillId="0" borderId="0" xfId="1" applyFont="1" applyAlignment="1">
      <alignment horizontal="center" vertical="center"/>
    </xf>
    <xf numFmtId="0" fontId="2" fillId="0" borderId="0" xfId="1" applyFont="1" applyAlignment="1">
      <alignment horizontal="center" vertical="center" shrinkToFit="1"/>
    </xf>
    <xf numFmtId="182" fontId="2" fillId="0" borderId="0" xfId="1" applyNumberFormat="1" applyFont="1" applyAlignment="1" applyProtection="1">
      <alignment horizontal="center" vertical="center" shrinkToFit="1"/>
      <protection hidden="1"/>
    </xf>
    <xf numFmtId="0" fontId="11" fillId="0" borderId="0" xfId="1" applyFont="1" applyAlignment="1" applyProtection="1">
      <alignment horizontal="left" vertical="center" wrapText="1"/>
      <protection hidden="1"/>
    </xf>
    <xf numFmtId="0" fontId="2" fillId="0" borderId="0" xfId="1" applyFont="1" applyAlignment="1" applyProtection="1">
      <alignment horizontal="center" vertical="center" shrinkToFit="1"/>
      <protection hidden="1"/>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8" fillId="0" borderId="22" xfId="1" applyFont="1" applyBorder="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0" fontId="8" fillId="0" borderId="40" xfId="1" applyFont="1" applyBorder="1">
      <alignment vertical="center"/>
    </xf>
    <xf numFmtId="176" fontId="2" fillId="0" borderId="38"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2" fillId="0" borderId="21" xfId="1" applyFont="1" applyBorder="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12" fillId="0" borderId="13" xfId="1" applyFont="1" applyBorder="1" applyAlignment="1">
      <alignment horizontal="center" vertical="center"/>
    </xf>
    <xf numFmtId="0" fontId="2" fillId="0" borderId="40" xfId="1" applyFont="1" applyBorder="1">
      <alignment vertical="center"/>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0" fontId="12" fillId="0" borderId="40" xfId="1" applyFont="1" applyBorder="1">
      <alignment vertical="center"/>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21" xfId="1" applyFont="1" applyBorder="1">
      <alignment vertical="center"/>
    </xf>
    <xf numFmtId="177" fontId="2" fillId="0" borderId="47"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7" xfId="1" applyFont="1" applyBorder="1" applyAlignment="1">
      <alignment horizontal="center" vertical="center" wrapText="1"/>
    </xf>
    <xf numFmtId="0" fontId="8" fillId="0" borderId="46" xfId="1" applyFont="1" applyBorder="1">
      <alignment vertical="center"/>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20" fillId="3" borderId="4" xfId="1" applyFont="1" applyFill="1" applyBorder="1" applyAlignment="1">
      <alignment horizontal="center" vertical="center"/>
    </xf>
    <xf numFmtId="0" fontId="22" fillId="3" borderId="30" xfId="1" applyFont="1" applyFill="1" applyBorder="1" applyAlignment="1">
      <alignment horizontal="left" vertical="center"/>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protection locked="0"/>
    </xf>
    <xf numFmtId="0" fontId="22" fillId="4" borderId="56" xfId="1" applyFont="1" applyFill="1" applyBorder="1" applyAlignment="1" applyProtection="1">
      <alignment horizontal="center" vertical="center" wrapText="1"/>
      <protection locked="0"/>
    </xf>
    <xf numFmtId="0" fontId="22" fillId="4" borderId="57"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0" fontId="23" fillId="0" borderId="59" xfId="1" applyFont="1" applyBorder="1" applyAlignment="1" applyProtection="1">
      <alignment horizontal="lef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66" xfId="1" applyFont="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3"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0" fontId="22" fillId="5" borderId="18" xfId="1" applyFont="1" applyFill="1" applyBorder="1" applyAlignment="1" applyProtection="1">
      <alignment horizontal="left" vertical="center" shrinkToFit="1"/>
      <protection locked="0"/>
    </xf>
    <xf numFmtId="183" fontId="23" fillId="5" borderId="82"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xf>
    <xf numFmtId="0" fontId="22" fillId="4" borderId="55" xfId="1" applyFont="1" applyFill="1" applyBorder="1" applyAlignment="1" applyProtection="1">
      <alignment horizontal="center" vertical="center" wrapText="1"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97"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0" fontId="22" fillId="4" borderId="53" xfId="1" applyFont="1" applyFill="1" applyBorder="1" applyAlignment="1" applyProtection="1">
      <alignment horizontal="center" vertical="center" wrapText="1" shrinkToFit="1"/>
      <protection locked="0"/>
    </xf>
    <xf numFmtId="0" fontId="23" fillId="3" borderId="68" xfId="1" applyFont="1" applyFill="1" applyBorder="1" applyAlignment="1" applyProtection="1">
      <alignment horizontal="lef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3" fillId="3" borderId="75"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wrapText="1"/>
    </xf>
    <xf numFmtId="0" fontId="22" fillId="3" borderId="0" xfId="1" applyFont="1" applyFill="1" applyAlignment="1">
      <alignment horizontal="left" vertical="center"/>
    </xf>
    <xf numFmtId="0" fontId="22" fillId="3" borderId="101"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13" xfId="1" applyFont="1" applyFill="1" applyBorder="1" applyAlignment="1">
      <alignment horizontal="center" vertical="center"/>
    </xf>
    <xf numFmtId="0" fontId="22" fillId="3" borderId="14" xfId="1" applyFont="1" applyFill="1" applyBorder="1" applyAlignment="1">
      <alignment horizontal="center" vertical="center"/>
    </xf>
    <xf numFmtId="0" fontId="22" fillId="3" borderId="102" xfId="1" applyFont="1" applyFill="1" applyBorder="1">
      <alignment vertical="center"/>
    </xf>
    <xf numFmtId="183" fontId="23" fillId="3" borderId="34" xfId="1" applyNumberFormat="1" applyFont="1" applyFill="1" applyBorder="1" applyAlignment="1">
      <alignment horizontal="right" vertical="center" shrinkToFit="1"/>
    </xf>
    <xf numFmtId="183" fontId="23" fillId="3" borderId="35" xfId="1" applyNumberFormat="1" applyFont="1" applyFill="1" applyBorder="1" applyAlignment="1">
      <alignment horizontal="right" vertical="center" shrinkToFit="1"/>
    </xf>
    <xf numFmtId="184" fontId="23" fillId="3" borderId="103" xfId="1" applyNumberFormat="1" applyFont="1" applyFill="1" applyBorder="1" applyAlignment="1">
      <alignment horizontal="right" vertical="center" shrinkToFit="1"/>
    </xf>
    <xf numFmtId="0" fontId="22" fillId="3" borderId="104" xfId="1" applyFont="1" applyFill="1" applyBorder="1" applyAlignment="1">
      <alignment horizontal="center" vertical="top"/>
    </xf>
    <xf numFmtId="0" fontId="22" fillId="3" borderId="22" xfId="1" applyFont="1" applyFill="1" applyBorder="1">
      <alignment vertical="center"/>
    </xf>
    <xf numFmtId="184" fontId="23" fillId="3" borderId="36" xfId="1" applyNumberFormat="1" applyFont="1" applyFill="1" applyBorder="1" applyAlignment="1">
      <alignment horizontal="right" vertical="center" shrinkToFit="1"/>
    </xf>
    <xf numFmtId="0" fontId="22" fillId="3" borderId="13" xfId="1" applyFont="1" applyFill="1" applyBorder="1" applyAlignment="1">
      <alignment horizontal="center" vertical="center" textRotation="255" wrapText="1"/>
    </xf>
    <xf numFmtId="0" fontId="23" fillId="3" borderId="22" xfId="1" applyFont="1" applyFill="1" applyBorder="1">
      <alignment vertical="center"/>
    </xf>
    <xf numFmtId="0" fontId="22" fillId="3" borderId="105" xfId="1" applyFont="1" applyFill="1" applyBorder="1" applyAlignment="1">
      <alignment horizontal="left" vertical="center"/>
    </xf>
    <xf numFmtId="183" fontId="23" fillId="3" borderId="37" xfId="1" applyNumberFormat="1" applyFont="1" applyFill="1" applyBorder="1" applyAlignment="1">
      <alignment horizontal="right" vertical="center" shrinkToFit="1"/>
    </xf>
    <xf numFmtId="183" fontId="23" fillId="3" borderId="38" xfId="1" applyNumberFormat="1" applyFont="1" applyFill="1" applyBorder="1" applyAlignment="1">
      <alignment horizontal="right" vertical="center" shrinkToFit="1"/>
    </xf>
    <xf numFmtId="184" fontId="23" fillId="3" borderId="106" xfId="1" applyNumberFormat="1" applyFont="1" applyFill="1" applyBorder="1" applyAlignment="1">
      <alignment horizontal="right" vertical="center" shrinkToFit="1"/>
    </xf>
    <xf numFmtId="0" fontId="22" fillId="3" borderId="40" xfId="1" applyFont="1" applyFill="1" applyBorder="1">
      <alignment vertical="center"/>
    </xf>
    <xf numFmtId="184" fontId="23" fillId="3" borderId="39"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shrinkToFit="1"/>
    </xf>
    <xf numFmtId="0" fontId="22" fillId="3" borderId="46" xfId="1" applyFont="1" applyFill="1" applyBorder="1">
      <alignment vertical="center"/>
    </xf>
    <xf numFmtId="0" fontId="22" fillId="3" borderId="46" xfId="1" applyFont="1" applyFill="1" applyBorder="1" applyAlignment="1">
      <alignment vertical="center" wrapText="1"/>
    </xf>
    <xf numFmtId="0" fontId="22" fillId="3" borderId="48" xfId="1" applyFont="1" applyFill="1" applyBorder="1">
      <alignment vertical="center"/>
    </xf>
    <xf numFmtId="0" fontId="22" fillId="3" borderId="40" xfId="1" applyFont="1" applyFill="1" applyBorder="1" applyAlignment="1">
      <alignment vertical="center" shrinkToFit="1"/>
    </xf>
    <xf numFmtId="0" fontId="22" fillId="3" borderId="104" xfId="1" applyFont="1" applyFill="1" applyBorder="1" applyAlignment="1">
      <alignment horizontal="center" vertical="center"/>
    </xf>
    <xf numFmtId="0" fontId="23" fillId="3" borderId="107" xfId="1" applyFont="1" applyFill="1" applyBorder="1" applyAlignment="1">
      <alignment horizontal="center" vertical="center" wrapText="1"/>
    </xf>
    <xf numFmtId="183" fontId="23" fillId="3" borderId="108" xfId="1" applyNumberFormat="1" applyFont="1" applyFill="1" applyBorder="1" applyAlignment="1">
      <alignment horizontal="right" vertical="center" shrinkToFit="1"/>
    </xf>
    <xf numFmtId="183" fontId="23" fillId="3" borderId="109" xfId="1" applyNumberFormat="1" applyFont="1" applyFill="1" applyBorder="1" applyAlignment="1">
      <alignment horizontal="right" vertical="center" shrinkToFit="1"/>
    </xf>
    <xf numFmtId="183" fontId="23" fillId="3" borderId="110" xfId="1" applyNumberFormat="1" applyFont="1" applyFill="1" applyBorder="1" applyAlignment="1">
      <alignment horizontal="right" vertical="center" shrinkToFit="1"/>
    </xf>
    <xf numFmtId="0" fontId="22" fillId="3" borderId="21" xfId="1" applyFont="1" applyFill="1" applyBorder="1">
      <alignment vertical="center"/>
    </xf>
    <xf numFmtId="183" fontId="23" fillId="3" borderId="49" xfId="1" applyNumberFormat="1" applyFont="1" applyFill="1" applyBorder="1" applyAlignment="1">
      <alignment horizontal="right" vertical="center" shrinkToFit="1"/>
    </xf>
    <xf numFmtId="183" fontId="23" fillId="3" borderId="50"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wrapText="1"/>
    </xf>
    <xf numFmtId="184" fontId="23" fillId="3" borderId="111" xfId="1" applyNumberFormat="1" applyFont="1" applyFill="1" applyBorder="1" applyAlignment="1">
      <alignment horizontal="right" vertical="center" shrinkToFit="1"/>
    </xf>
    <xf numFmtId="184" fontId="23" fillId="3" borderId="112" xfId="1" applyNumberFormat="1" applyFont="1" applyFill="1" applyBorder="1" applyAlignment="1">
      <alignment horizontal="right" vertical="center" shrinkToFit="1"/>
    </xf>
    <xf numFmtId="0" fontId="22" fillId="3" borderId="6" xfId="1" applyFont="1" applyFill="1" applyBorder="1" applyAlignment="1">
      <alignment horizontal="center" vertical="top" wrapText="1"/>
    </xf>
    <xf numFmtId="0" fontId="22" fillId="3" borderId="13" xfId="1" applyFont="1" applyFill="1" applyBorder="1" applyAlignment="1">
      <alignment horizontal="center" vertical="center" wrapText="1"/>
    </xf>
    <xf numFmtId="0" fontId="22" fillId="3" borderId="22" xfId="1" applyFont="1" applyFill="1" applyBorder="1" applyAlignment="1">
      <alignment horizontal="left" vertical="center" shrinkToFit="1"/>
    </xf>
    <xf numFmtId="0" fontId="22" fillId="3" borderId="40" xfId="1" applyFont="1" applyFill="1" applyBorder="1" applyAlignment="1">
      <alignment horizontal="left" vertical="center" shrinkToFit="1"/>
    </xf>
    <xf numFmtId="184" fontId="23" fillId="3" borderId="51" xfId="1" applyNumberFormat="1" applyFont="1" applyFill="1" applyBorder="1" applyAlignment="1">
      <alignment horizontal="right" vertical="center" shrinkToFit="1"/>
    </xf>
    <xf numFmtId="0" fontId="22" fillId="3" borderId="9" xfId="1" applyFont="1" applyFill="1" applyBorder="1" applyAlignment="1">
      <alignment horizontal="left" vertical="center" wrapText="1"/>
    </xf>
    <xf numFmtId="184" fontId="23" fillId="3" borderId="82" xfId="1" applyNumberFormat="1" applyFont="1" applyFill="1" applyBorder="1" applyAlignment="1">
      <alignment horizontal="right" vertical="center" shrinkToFit="1"/>
    </xf>
    <xf numFmtId="184" fontId="23" fillId="3" borderId="83" xfId="1" applyNumberFormat="1" applyFont="1" applyFill="1" applyBorder="1" applyAlignment="1">
      <alignment horizontal="right" vertical="center" shrinkToFit="1"/>
    </xf>
    <xf numFmtId="184" fontId="23" fillId="3" borderId="113" xfId="1" applyNumberFormat="1" applyFont="1" applyFill="1" applyBorder="1" applyAlignment="1">
      <alignment horizontal="right" vertical="center" shrinkToFit="1"/>
    </xf>
    <xf numFmtId="0" fontId="22" fillId="3" borderId="9"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2" xfId="1" applyFont="1" applyFill="1" applyBorder="1" applyAlignment="1">
      <alignment horizontal="center" vertical="center"/>
    </xf>
    <xf numFmtId="0" fontId="22" fillId="3" borderId="114" xfId="1" applyFont="1" applyFill="1" applyBorder="1" applyAlignment="1">
      <alignment horizontal="left" vertical="center"/>
    </xf>
    <xf numFmtId="0" fontId="23" fillId="3" borderId="44" xfId="1" applyFont="1" applyFill="1" applyBorder="1" applyAlignment="1">
      <alignment horizontal="right" vertical="center"/>
    </xf>
    <xf numFmtId="184" fontId="23" fillId="3" borderId="115" xfId="1" applyNumberFormat="1" applyFont="1" applyFill="1" applyBorder="1" applyAlignment="1">
      <alignment horizontal="right" vertical="center" shrinkToFit="1"/>
    </xf>
    <xf numFmtId="185" fontId="23" fillId="3" borderId="22" xfId="1" applyNumberFormat="1" applyFont="1" applyFill="1" applyBorder="1" applyAlignment="1">
      <alignment horizontal="right" vertical="center" shrinkToFit="1"/>
    </xf>
    <xf numFmtId="185" fontId="23" fillId="3" borderId="24" xfId="1" applyNumberFormat="1" applyFont="1" applyFill="1" applyBorder="1" applyAlignment="1">
      <alignment horizontal="right" vertical="center" shrinkToFit="1"/>
    </xf>
    <xf numFmtId="0" fontId="22" fillId="3" borderId="27" xfId="1" applyFont="1" applyFill="1" applyBorder="1">
      <alignment vertical="center"/>
    </xf>
    <xf numFmtId="183" fontId="23" fillId="3" borderId="116" xfId="1" applyNumberFormat="1" applyFont="1" applyFill="1" applyBorder="1" applyAlignment="1">
      <alignment horizontal="right" vertical="center" shrinkToFit="1"/>
    </xf>
    <xf numFmtId="183" fontId="23" fillId="3" borderId="117" xfId="1" applyNumberFormat="1" applyFont="1" applyFill="1" applyBorder="1" applyAlignment="1">
      <alignment horizontal="right" vertical="center" shrinkToFit="1"/>
    </xf>
    <xf numFmtId="184" fontId="23" fillId="3" borderId="118" xfId="1" applyNumberFormat="1" applyFont="1" applyFill="1" applyBorder="1" applyAlignment="1">
      <alignment horizontal="right" vertical="center" shrinkToFit="1"/>
    </xf>
    <xf numFmtId="0" fontId="22" fillId="3" borderId="25" xfId="1" applyFont="1" applyFill="1" applyBorder="1" applyAlignment="1">
      <alignment horizontal="left" vertical="center"/>
    </xf>
    <xf numFmtId="0" fontId="23" fillId="3" borderId="46" xfId="1" applyFont="1" applyFill="1" applyBorder="1" applyAlignment="1">
      <alignment horizontal="right" vertical="center" wrapText="1"/>
    </xf>
    <xf numFmtId="184" fontId="23" fillId="3" borderId="119" xfId="1" applyNumberFormat="1" applyFont="1" applyFill="1" applyBorder="1" applyAlignment="1">
      <alignment horizontal="right" vertical="center" shrinkToFit="1"/>
    </xf>
    <xf numFmtId="0" fontId="22" fillId="3" borderId="105" xfId="1" applyFont="1" applyFill="1" applyBorder="1">
      <alignment vertical="center"/>
    </xf>
    <xf numFmtId="185" fontId="23" fillId="3" borderId="40" xfId="1" applyNumberFormat="1" applyFont="1" applyFill="1" applyBorder="1" applyAlignment="1">
      <alignment horizontal="right" vertical="center" shrinkToFit="1"/>
    </xf>
    <xf numFmtId="185" fontId="23" fillId="3" borderId="120" xfId="1" applyNumberFormat="1" applyFont="1" applyFill="1" applyBorder="1" applyAlignment="1">
      <alignment horizontal="right" vertical="center" shrinkToFit="1"/>
    </xf>
    <xf numFmtId="186" fontId="23" fillId="3" borderId="40" xfId="1" applyNumberFormat="1" applyFont="1" applyFill="1" applyBorder="1" applyAlignment="1">
      <alignment horizontal="right" vertical="center" shrinkToFit="1"/>
    </xf>
    <xf numFmtId="186" fontId="23" fillId="3" borderId="120" xfId="1" applyNumberFormat="1" applyFont="1" applyFill="1" applyBorder="1" applyAlignment="1">
      <alignment horizontal="right" vertical="center" shrinkToFit="1"/>
    </xf>
    <xf numFmtId="0" fontId="27" fillId="3" borderId="121" xfId="1" applyFont="1" applyFill="1" applyBorder="1" applyAlignment="1">
      <alignment horizontal="left" vertical="center"/>
    </xf>
    <xf numFmtId="0" fontId="23" fillId="3" borderId="48" xfId="1" applyFont="1" applyFill="1" applyBorder="1" applyAlignment="1">
      <alignment horizontal="right" vertical="center" wrapText="1"/>
    </xf>
    <xf numFmtId="184" fontId="23" fillId="3" borderId="122" xfId="1" applyNumberFormat="1" applyFont="1" applyFill="1" applyBorder="1" applyAlignment="1">
      <alignment horizontal="right" vertical="center" shrinkToFit="1"/>
    </xf>
    <xf numFmtId="0" fontId="22" fillId="3" borderId="123" xfId="1" applyFont="1" applyFill="1" applyBorder="1">
      <alignment vertical="center"/>
    </xf>
    <xf numFmtId="186" fontId="23" fillId="3" borderId="27" xfId="1" applyNumberFormat="1" applyFont="1" applyFill="1" applyBorder="1" applyAlignment="1">
      <alignment horizontal="right" vertical="center" shrinkToFit="1"/>
    </xf>
    <xf numFmtId="186" fontId="23" fillId="3" borderId="124" xfId="1" applyNumberFormat="1" applyFont="1" applyFill="1" applyBorder="1" applyAlignment="1">
      <alignment horizontal="right" vertical="center" shrinkToFit="1"/>
    </xf>
    <xf numFmtId="0" fontId="22" fillId="3" borderId="125" xfId="1" applyFont="1" applyFill="1" applyBorder="1" applyAlignment="1">
      <alignment horizontal="left" vertical="center" wrapText="1"/>
    </xf>
    <xf numFmtId="0" fontId="23" fillId="3" borderId="44" xfId="1" applyFont="1" applyFill="1" applyBorder="1" applyAlignment="1">
      <alignment horizontal="center" vertical="center"/>
    </xf>
    <xf numFmtId="184" fontId="23" fillId="3" borderId="108" xfId="1" applyNumberFormat="1" applyFont="1" applyFill="1" applyBorder="1" applyAlignment="1">
      <alignment horizontal="right" vertical="center" shrinkToFit="1"/>
    </xf>
    <xf numFmtId="184" fontId="23" fillId="3" borderId="109" xfId="1" applyNumberFormat="1" applyFont="1" applyFill="1" applyBorder="1" applyAlignment="1">
      <alignment horizontal="right" vertical="center" shrinkToFit="1"/>
    </xf>
    <xf numFmtId="184" fontId="23" fillId="3" borderId="110" xfId="1" applyNumberFormat="1" applyFont="1" applyFill="1" applyBorder="1" applyAlignment="1">
      <alignment horizontal="right" vertical="center" shrinkToFit="1"/>
    </xf>
    <xf numFmtId="0" fontId="23" fillId="3" borderId="126" xfId="1" applyFont="1" applyFill="1" applyBorder="1" applyAlignment="1">
      <alignment horizontal="center" vertical="center"/>
    </xf>
    <xf numFmtId="184" fontId="23" fillId="3" borderId="127" xfId="1" applyNumberFormat="1" applyFont="1" applyFill="1" applyBorder="1" applyAlignment="1">
      <alignment horizontal="right" vertical="center" shrinkToFit="1"/>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176" fontId="30" fillId="0" borderId="13" xfId="1" applyNumberFormat="1" applyFont="1" applyBorder="1">
      <alignment vertical="center"/>
    </xf>
    <xf numFmtId="176" fontId="25" fillId="3" borderId="13" xfId="1" applyNumberFormat="1" applyFont="1" applyFill="1" applyBorder="1" applyAlignment="1">
      <alignment vertical="center" wrapText="1"/>
    </xf>
    <xf numFmtId="176" fontId="25" fillId="0" borderId="13" xfId="1" applyNumberFormat="1" applyFont="1" applyBorder="1" applyAlignment="1">
      <alignment vertical="center" wrapText="1"/>
    </xf>
    <xf numFmtId="0" fontId="25" fillId="3" borderId="13" xfId="1" applyFont="1" applyFill="1" applyBorder="1" applyAlignment="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0" fontId="22" fillId="0" borderId="17" xfId="1" applyFont="1" applyBorder="1" applyAlignment="1">
      <alignment horizontal="left" vertical="center" wrapText="1"/>
    </xf>
    <xf numFmtId="0" fontId="22" fillId="0" borderId="142" xfId="1" applyFont="1" applyBorder="1" applyAlignment="1">
      <alignment horizontal="left" vertical="center"/>
    </xf>
    <xf numFmtId="0" fontId="22" fillId="0" borderId="143" xfId="1" applyFont="1" applyBorder="1" applyAlignment="1">
      <alignment horizontal="left" vertical="center"/>
    </xf>
    <xf numFmtId="0" fontId="34" fillId="0" borderId="81" xfId="1" applyFont="1" applyBorder="1" applyAlignment="1">
      <alignment horizontal="left" vertical="center" wrapText="1"/>
    </xf>
    <xf numFmtId="0" fontId="34" fillId="0" borderId="145" xfId="1" applyFont="1" applyBorder="1" applyAlignment="1">
      <alignment horizontal="left" vertical="center" wrapText="1"/>
    </xf>
    <xf numFmtId="0" fontId="34" fillId="0" borderId="143" xfId="1" applyFont="1" applyBorder="1" applyAlignment="1">
      <alignment horizontal="left" vertical="center" wrapText="1"/>
    </xf>
    <xf numFmtId="0" fontId="34" fillId="0" borderId="1" xfId="1" applyFont="1" applyBorder="1" applyAlignment="1">
      <alignment vertical="center" wrapText="1"/>
    </xf>
    <xf numFmtId="0" fontId="34" fillId="0" borderId="81" xfId="1" applyFont="1" applyBorder="1">
      <alignment vertical="center"/>
    </xf>
    <xf numFmtId="0" fontId="34" fillId="0" borderId="145" xfId="1" applyFont="1" applyBorder="1">
      <alignment vertical="center"/>
    </xf>
    <xf numFmtId="0" fontId="34" fillId="0" borderId="6" xfId="1" applyFont="1" applyBorder="1" applyAlignment="1">
      <alignment vertical="center" wrapText="1"/>
    </xf>
    <xf numFmtId="0" fontId="35" fillId="0" borderId="9" xfId="1" applyFont="1" applyBorder="1">
      <alignment vertical="center"/>
    </xf>
    <xf numFmtId="0" fontId="34" fillId="0" borderId="143" xfId="1" applyFont="1" applyBorder="1">
      <alignment vertical="center"/>
    </xf>
    <xf numFmtId="0" fontId="35" fillId="0" borderId="11" xfId="1" applyFont="1" applyBorder="1" applyAlignment="1">
      <alignment horizontal="center" vertical="center" wrapText="1"/>
    </xf>
    <xf numFmtId="0" fontId="34" fillId="0" borderId="12" xfId="1" applyFont="1" applyBorder="1">
      <alignment vertical="center"/>
    </xf>
    <xf numFmtId="0" fontId="34" fillId="0" borderId="18" xfId="1" applyFont="1" applyBorder="1">
      <alignment vertical="center"/>
    </xf>
    <xf numFmtId="0" fontId="34" fillId="0" borderId="81" xfId="1" applyFont="1" applyBorder="1" applyAlignment="1">
      <alignment horizontal="left" vertical="center"/>
    </xf>
    <xf numFmtId="0" fontId="34" fillId="0" borderId="145" xfId="1" applyFont="1" applyBorder="1" applyAlignment="1">
      <alignment horizontal="left" vertical="center"/>
    </xf>
    <xf numFmtId="0" fontId="34" fillId="0" borderId="14" xfId="1" applyFont="1" applyBorder="1" applyAlignment="1">
      <alignment horizontal="center" vertical="center" shrinkToFit="1"/>
    </xf>
    <xf numFmtId="0" fontId="34" fillId="0" borderId="143" xfId="1" applyFont="1" applyBorder="1" applyAlignment="1">
      <alignment horizontal="left" vertical="center"/>
    </xf>
    <xf numFmtId="0" fontId="39" fillId="0" borderId="17" xfId="1" applyFont="1" applyBorder="1" applyAlignment="1">
      <alignment horizontal="left" vertical="center" wrapText="1"/>
    </xf>
    <xf numFmtId="0" fontId="39" fillId="0" borderId="142" xfId="1" applyFont="1" applyBorder="1" applyAlignment="1">
      <alignment horizontal="left" vertical="center"/>
    </xf>
    <xf numFmtId="0" fontId="39" fillId="0" borderId="145" xfId="1" applyFont="1" applyBorder="1" applyAlignment="1">
      <alignment horizontal="left" vertical="center"/>
    </xf>
    <xf numFmtId="0" fontId="40" fillId="0" borderId="14" xfId="1" applyFont="1" applyBorder="1" applyAlignment="1" applyProtection="1">
      <alignment horizontal="left" vertical="center" wrapText="1"/>
      <protection locked="0"/>
    </xf>
    <xf numFmtId="0" fontId="40" fillId="0" borderId="10" xfId="1" applyFont="1" applyBorder="1" applyAlignment="1" applyProtection="1">
      <alignment horizontal="left" vertical="center" wrapText="1"/>
      <protection locked="0"/>
    </xf>
    <xf numFmtId="0" fontId="39" fillId="0" borderId="140" xfId="1" applyFont="1" applyBorder="1" applyAlignment="1">
      <alignment horizontal="left" vertical="center"/>
    </xf>
    <xf numFmtId="0" fontId="3" fillId="0" borderId="13" xfId="1" applyFont="1" applyBorder="1" applyAlignment="1" applyProtection="1">
      <alignment horizontal="left" vertical="top" wrapText="1"/>
      <protection locked="0"/>
    </xf>
    <xf numFmtId="0" fontId="3" fillId="0" borderId="0" xfId="1" applyFont="1" applyBorder="1" applyAlignment="1">
      <alignment horizontal="center" vertical="center"/>
    </xf>
    <xf numFmtId="0" fontId="3" fillId="0" borderId="13" xfId="1" applyFont="1" applyBorder="1" applyAlignment="1">
      <alignment horizontal="center" vertical="center"/>
    </xf>
    <xf numFmtId="187" fontId="3" fillId="3" borderId="0" xfId="1" applyNumberFormat="1" applyFont="1" applyFill="1" applyBorder="1" applyAlignment="1">
      <alignment horizontal="center" vertical="center" wrapText="1"/>
    </xf>
    <xf numFmtId="187" fontId="3" fillId="0" borderId="0" xfId="1" applyNumberFormat="1" applyFont="1" applyBorder="1" applyAlignment="1">
      <alignment horizontal="center" vertical="center" wrapText="1"/>
    </xf>
    <xf numFmtId="184" fontId="3" fillId="3" borderId="0" xfId="1" applyNumberFormat="1" applyFont="1" applyFill="1" applyBorder="1" applyAlignment="1">
      <alignment horizontal="center" vertical="center"/>
    </xf>
    <xf numFmtId="187" fontId="25" fillId="3" borderId="13" xfId="1" applyNumberFormat="1" applyFont="1" applyFill="1" applyBorder="1" applyAlignment="1">
      <alignment horizontal="center" vertical="center" wrapText="1"/>
    </xf>
    <xf numFmtId="184" fontId="3" fillId="3" borderId="13" xfId="1" applyNumberFormat="1" applyFont="1" applyFill="1" applyBorder="1" applyAlignment="1">
      <alignment horizontal="center" vertical="center"/>
    </xf>
    <xf numFmtId="0" fontId="25" fillId="0" borderId="13" xfId="1" applyFont="1" applyBorder="1" applyAlignment="1">
      <alignment horizontal="center" vertical="center"/>
    </xf>
    <xf numFmtId="176" fontId="1" fillId="0" borderId="0" xfId="1" applyNumberFormat="1" applyBorder="1" applyAlignment="1">
      <alignment horizontal="center" vertical="center"/>
    </xf>
    <xf numFmtId="184" fontId="3" fillId="3" borderId="0" xfId="1" applyNumberFormat="1" applyFont="1" applyFill="1" applyBorder="1" applyAlignment="1">
      <alignment horizontal="center" vertical="center" wrapText="1"/>
    </xf>
    <xf numFmtId="184" fontId="3" fillId="0" borderId="0" xfId="1" applyNumberFormat="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168868</c:v>
                </c:pt>
                <c:pt idx="1">
                  <c:v>202870</c:v>
                </c:pt>
                <c:pt idx="2">
                  <c:v>167497</c:v>
                </c:pt>
                <c:pt idx="3">
                  <c:v>190274</c:v>
                </c:pt>
                <c:pt idx="4">
                  <c:v>200194</c:v>
                </c:pt>
              </c:numCache>
            </c:numRef>
          </c:val>
          <c:smooth val="0"/>
          <c:extLst>
            <c:ext xmlns:c16="http://schemas.microsoft.com/office/drawing/2014/chart" uri="{C3380CC4-5D6E-409C-BE32-E72D297353CC}">
              <c16:uniqueId val="{00000000-D154-4423-80DF-061A65D1584D}"/>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69334</c:v>
                </c:pt>
                <c:pt idx="1">
                  <c:v>82322</c:v>
                </c:pt>
                <c:pt idx="2">
                  <c:v>113615</c:v>
                </c:pt>
                <c:pt idx="3">
                  <c:v>215593</c:v>
                </c:pt>
                <c:pt idx="4">
                  <c:v>157045</c:v>
                </c:pt>
              </c:numCache>
            </c:numRef>
          </c:val>
          <c:smooth val="0"/>
          <c:extLst>
            <c:ext xmlns:c16="http://schemas.microsoft.com/office/drawing/2014/chart" uri="{C3380CC4-5D6E-409C-BE32-E72D297353CC}">
              <c16:uniqueId val="{00000001-D154-4423-80DF-061A65D1584D}"/>
            </c:ext>
          </c:extLst>
        </c:ser>
        <c:dLbls>
          <c:showLegendKey val="0"/>
          <c:showVal val="0"/>
          <c:showCatName val="0"/>
          <c:showSerName val="0"/>
          <c:showPercent val="0"/>
          <c:showBubbleSize val="0"/>
        </c:dLbls>
        <c:hiLowLines>
          <c:spPr>
            <a:ln>
              <a:noFill/>
            </a:ln>
          </c:spPr>
        </c:hiLowLines>
        <c:marker val="1"/>
        <c:smooth val="0"/>
        <c:axId val="88826654"/>
        <c:axId val="27152874"/>
      </c:lineChart>
      <c:catAx>
        <c:axId val="88826654"/>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27152874"/>
        <c:crosses val="autoZero"/>
        <c:auto val="1"/>
        <c:lblAlgn val="ctr"/>
        <c:lblOffset val="100"/>
        <c:noMultiLvlLbl val="1"/>
      </c:catAx>
      <c:valAx>
        <c:axId val="27152874"/>
        <c:scaling>
          <c:orientation val="minMax"/>
          <c:max val="30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3458498023714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88826654"/>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3.23</c:v>
                </c:pt>
                <c:pt idx="1">
                  <c:v>6.58</c:v>
                </c:pt>
                <c:pt idx="2">
                  <c:v>5.94</c:v>
                </c:pt>
                <c:pt idx="3">
                  <c:v>6.43</c:v>
                </c:pt>
                <c:pt idx="4">
                  <c:v>5.17</c:v>
                </c:pt>
              </c:numCache>
            </c:numRef>
          </c:val>
          <c:extLst>
            <c:ext xmlns:c16="http://schemas.microsoft.com/office/drawing/2014/chart" uri="{C3380CC4-5D6E-409C-BE32-E72D297353CC}">
              <c16:uniqueId val="{00000000-7BE8-4261-A231-3D551F588C05}"/>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50.64</c:v>
                </c:pt>
                <c:pt idx="1">
                  <c:v>50.74</c:v>
                </c:pt>
                <c:pt idx="2">
                  <c:v>51.12</c:v>
                </c:pt>
                <c:pt idx="3">
                  <c:v>53.53</c:v>
                </c:pt>
                <c:pt idx="4">
                  <c:v>56.28</c:v>
                </c:pt>
              </c:numCache>
            </c:numRef>
          </c:val>
          <c:extLst>
            <c:ext xmlns:c16="http://schemas.microsoft.com/office/drawing/2014/chart" uri="{C3380CC4-5D6E-409C-BE32-E72D297353CC}">
              <c16:uniqueId val="{00000001-7BE8-4261-A231-3D551F588C05}"/>
            </c:ext>
          </c:extLst>
        </c:ser>
        <c:dLbls>
          <c:showLegendKey val="0"/>
          <c:showVal val="0"/>
          <c:showCatName val="0"/>
          <c:showSerName val="0"/>
          <c:showPercent val="0"/>
          <c:showBubbleSize val="0"/>
        </c:dLbls>
        <c:gapWidth val="250"/>
        <c:overlap val="100"/>
        <c:axId val="84382468"/>
        <c:axId val="11072030"/>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-1.04</c:v>
                </c:pt>
                <c:pt idx="1">
                  <c:v>3.35</c:v>
                </c:pt>
                <c:pt idx="2">
                  <c:v>-1.79</c:v>
                </c:pt>
                <c:pt idx="3">
                  <c:v>4.34</c:v>
                </c:pt>
                <c:pt idx="4">
                  <c:v>4.2</c:v>
                </c:pt>
              </c:numCache>
            </c:numRef>
          </c:val>
          <c:smooth val="0"/>
          <c:extLst>
            <c:ext xmlns:c16="http://schemas.microsoft.com/office/drawing/2014/chart" uri="{C3380CC4-5D6E-409C-BE32-E72D297353CC}">
              <c16:uniqueId val="{00000002-7BE8-4261-A231-3D551F588C05}"/>
            </c:ext>
          </c:extLst>
        </c:ser>
        <c:dLbls>
          <c:showLegendKey val="0"/>
          <c:showVal val="0"/>
          <c:showCatName val="0"/>
          <c:showSerName val="0"/>
          <c:showPercent val="0"/>
          <c:showBubbleSize val="0"/>
        </c:dLbls>
        <c:hiLowLines>
          <c:spPr>
            <a:ln>
              <a:noFill/>
            </a:ln>
          </c:spPr>
        </c:hiLowLines>
        <c:marker val="1"/>
        <c:smooth val="0"/>
        <c:axId val="16155073"/>
        <c:axId val="19743676"/>
      </c:lineChart>
      <c:catAx>
        <c:axId val="84382468"/>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11072030"/>
        <c:crosses val="autoZero"/>
        <c:auto val="1"/>
        <c:lblAlgn val="ctr"/>
        <c:lblOffset val="100"/>
        <c:noMultiLvlLbl val="1"/>
      </c:catAx>
      <c:valAx>
        <c:axId val="11072030"/>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4382468"/>
        <c:crosses val="autoZero"/>
        <c:crossBetween val="midCat"/>
      </c:valAx>
      <c:catAx>
        <c:axId val="16155073"/>
        <c:scaling>
          <c:orientation val="minMax"/>
        </c:scaling>
        <c:delete val="1"/>
        <c:axPos val="b"/>
        <c:numFmt formatCode="General" sourceLinked="1"/>
        <c:majorTickMark val="none"/>
        <c:minorTickMark val="none"/>
        <c:tickLblPos val="low"/>
        <c:crossAx val="19743676"/>
        <c:crosses val="autoZero"/>
        <c:auto val="1"/>
        <c:lblAlgn val="ctr"/>
        <c:lblOffset val="100"/>
        <c:noMultiLvlLbl val="1"/>
      </c:catAx>
      <c:valAx>
        <c:axId val="19743676"/>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16155073"/>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68-4C7E-923B-D497F67C6E89}"/>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468-4C7E-923B-D497F67C6E89}"/>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468-4C7E-923B-D497F67C6E89}"/>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468-4C7E-923B-D497F67C6E89}"/>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D468-4C7E-923B-D497F67C6E89}"/>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D468-4C7E-923B-D497F67C6E89}"/>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D468-4C7E-923B-D497F67C6E89}"/>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D468-4C7E-923B-D497F67C6E89}"/>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D468-4C7E-923B-D497F67C6E89}"/>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D468-4C7E-923B-D497F67C6E89}"/>
            </c:ext>
          </c:extLst>
        </c:ser>
        <c:dLbls>
          <c:showLegendKey val="0"/>
          <c:showVal val="0"/>
          <c:showCatName val="0"/>
          <c:showSerName val="0"/>
          <c:showPercent val="0"/>
          <c:showBubbleSize val="0"/>
        </c:dLbls>
        <c:gapWidth val="150"/>
        <c:overlap val="100"/>
        <c:axId val="20848282"/>
        <c:axId val="63145964"/>
      </c:barChart>
      <c:catAx>
        <c:axId val="2084828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63145964"/>
        <c:crosses val="autoZero"/>
        <c:auto val="1"/>
        <c:lblAlgn val="ctr"/>
        <c:lblOffset val="100"/>
        <c:noMultiLvlLbl val="1"/>
      </c:catAx>
      <c:valAx>
        <c:axId val="63145964"/>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0848282"/>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439</c:v>
                </c:pt>
                <c:pt idx="5">
                  <c:v>433</c:v>
                </c:pt>
                <c:pt idx="8">
                  <c:v>402</c:v>
                </c:pt>
                <c:pt idx="11">
                  <c:v>410</c:v>
                </c:pt>
                <c:pt idx="14">
                  <c:v>416</c:v>
                </c:pt>
              </c:numCache>
            </c:numRef>
          </c:val>
          <c:extLst>
            <c:ext xmlns:c16="http://schemas.microsoft.com/office/drawing/2014/chart" uri="{C3380CC4-5D6E-409C-BE32-E72D297353CC}">
              <c16:uniqueId val="{00000000-9EDF-4A0B-8702-28026D946A8B}"/>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9EDF-4A0B-8702-28026D946A8B}"/>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9EDF-4A0B-8702-28026D946A8B}"/>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47</c:v>
                </c:pt>
                <c:pt idx="3">
                  <c:v>45</c:v>
                </c:pt>
                <c:pt idx="6">
                  <c:v>29</c:v>
                </c:pt>
                <c:pt idx="9">
                  <c:v>28</c:v>
                </c:pt>
                <c:pt idx="12">
                  <c:v>57</c:v>
                </c:pt>
              </c:numCache>
            </c:numRef>
          </c:val>
          <c:extLst>
            <c:ext xmlns:c16="http://schemas.microsoft.com/office/drawing/2014/chart" uri="{C3380CC4-5D6E-409C-BE32-E72D297353CC}">
              <c16:uniqueId val="{00000003-9EDF-4A0B-8702-28026D946A8B}"/>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34</c:v>
                </c:pt>
                <c:pt idx="3">
                  <c:v>34</c:v>
                </c:pt>
                <c:pt idx="6">
                  <c:v>31</c:v>
                </c:pt>
                <c:pt idx="9">
                  <c:v>31</c:v>
                </c:pt>
                <c:pt idx="12">
                  <c:v>28</c:v>
                </c:pt>
              </c:numCache>
            </c:numRef>
          </c:val>
          <c:extLst>
            <c:ext xmlns:c16="http://schemas.microsoft.com/office/drawing/2014/chart" uri="{C3380CC4-5D6E-409C-BE32-E72D297353CC}">
              <c16:uniqueId val="{00000004-9EDF-4A0B-8702-28026D946A8B}"/>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9EDF-4A0B-8702-28026D946A8B}"/>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9EDF-4A0B-8702-28026D946A8B}"/>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507</c:v>
                </c:pt>
                <c:pt idx="3">
                  <c:v>494</c:v>
                </c:pt>
                <c:pt idx="6">
                  <c:v>473</c:v>
                </c:pt>
                <c:pt idx="9">
                  <c:v>494</c:v>
                </c:pt>
                <c:pt idx="12">
                  <c:v>486</c:v>
                </c:pt>
              </c:numCache>
            </c:numRef>
          </c:val>
          <c:extLst>
            <c:ext xmlns:c16="http://schemas.microsoft.com/office/drawing/2014/chart" uri="{C3380CC4-5D6E-409C-BE32-E72D297353CC}">
              <c16:uniqueId val="{00000007-9EDF-4A0B-8702-28026D946A8B}"/>
            </c:ext>
          </c:extLst>
        </c:ser>
        <c:dLbls>
          <c:showLegendKey val="0"/>
          <c:showVal val="0"/>
          <c:showCatName val="0"/>
          <c:showSerName val="0"/>
          <c:showPercent val="0"/>
          <c:showBubbleSize val="0"/>
        </c:dLbls>
        <c:gapWidth val="100"/>
        <c:overlap val="100"/>
        <c:axId val="26137742"/>
        <c:axId val="11704981"/>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149</c:v>
                </c:pt>
                <c:pt idx="2">
                  <c:v>#N/A</c:v>
                </c:pt>
                <c:pt idx="3">
                  <c:v>#N/A</c:v>
                </c:pt>
                <c:pt idx="4">
                  <c:v>140</c:v>
                </c:pt>
                <c:pt idx="5">
                  <c:v>#N/A</c:v>
                </c:pt>
                <c:pt idx="6">
                  <c:v>#N/A</c:v>
                </c:pt>
                <c:pt idx="7">
                  <c:v>131</c:v>
                </c:pt>
                <c:pt idx="8">
                  <c:v>#N/A</c:v>
                </c:pt>
                <c:pt idx="9">
                  <c:v>#N/A</c:v>
                </c:pt>
                <c:pt idx="10">
                  <c:v>143</c:v>
                </c:pt>
                <c:pt idx="11">
                  <c:v>#N/A</c:v>
                </c:pt>
                <c:pt idx="12">
                  <c:v>#N/A</c:v>
                </c:pt>
                <c:pt idx="13">
                  <c:v>155</c:v>
                </c:pt>
                <c:pt idx="14">
                  <c:v>#N/A</c:v>
                </c:pt>
              </c:numCache>
            </c:numRef>
          </c:val>
          <c:smooth val="0"/>
          <c:extLst>
            <c:ext xmlns:c16="http://schemas.microsoft.com/office/drawing/2014/chart" uri="{C3380CC4-5D6E-409C-BE32-E72D297353CC}">
              <c16:uniqueId val="{00000008-9EDF-4A0B-8702-28026D946A8B}"/>
            </c:ext>
          </c:extLst>
        </c:ser>
        <c:dLbls>
          <c:showLegendKey val="0"/>
          <c:showVal val="0"/>
          <c:showCatName val="0"/>
          <c:showSerName val="0"/>
          <c:showPercent val="0"/>
          <c:showBubbleSize val="0"/>
        </c:dLbls>
        <c:hiLowLines>
          <c:spPr>
            <a:ln>
              <a:noFill/>
            </a:ln>
          </c:spPr>
        </c:hiLowLines>
        <c:marker val="1"/>
        <c:smooth val="0"/>
        <c:axId val="45166575"/>
        <c:axId val="36269685"/>
      </c:lineChart>
      <c:catAx>
        <c:axId val="2613774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11704981"/>
        <c:crosses val="autoZero"/>
        <c:auto val="1"/>
        <c:lblAlgn val="ctr"/>
        <c:lblOffset val="100"/>
        <c:noMultiLvlLbl val="1"/>
      </c:catAx>
      <c:valAx>
        <c:axId val="11704981"/>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6137742"/>
        <c:crosses val="autoZero"/>
        <c:crossBetween val="midCat"/>
      </c:valAx>
      <c:catAx>
        <c:axId val="45166575"/>
        <c:scaling>
          <c:orientation val="minMax"/>
        </c:scaling>
        <c:delete val="1"/>
        <c:axPos val="b"/>
        <c:numFmt formatCode="General" sourceLinked="1"/>
        <c:majorTickMark val="none"/>
        <c:minorTickMark val="none"/>
        <c:tickLblPos val="low"/>
        <c:crossAx val="36269685"/>
        <c:crosses val="autoZero"/>
        <c:auto val="1"/>
        <c:lblAlgn val="ctr"/>
        <c:lblOffset val="100"/>
        <c:noMultiLvlLbl val="1"/>
      </c:catAx>
      <c:valAx>
        <c:axId val="36269685"/>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4516657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3813</c:v>
                </c:pt>
                <c:pt idx="5">
                  <c:v>3752</c:v>
                </c:pt>
                <c:pt idx="8">
                  <c:v>3860</c:v>
                </c:pt>
                <c:pt idx="11">
                  <c:v>4168</c:v>
                </c:pt>
                <c:pt idx="14">
                  <c:v>4383</c:v>
                </c:pt>
              </c:numCache>
            </c:numRef>
          </c:val>
          <c:extLst>
            <c:ext xmlns:c16="http://schemas.microsoft.com/office/drawing/2014/chart" uri="{C3380CC4-5D6E-409C-BE32-E72D297353CC}">
              <c16:uniqueId val="{00000000-76A3-474A-AABF-EB0835537E84}"/>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116</c:v>
                </c:pt>
                <c:pt idx="5">
                  <c:v>99</c:v>
                </c:pt>
                <c:pt idx="8">
                  <c:v>83</c:v>
                </c:pt>
                <c:pt idx="11">
                  <c:v>61</c:v>
                </c:pt>
                <c:pt idx="14">
                  <c:v>39</c:v>
                </c:pt>
              </c:numCache>
            </c:numRef>
          </c:val>
          <c:extLst>
            <c:ext xmlns:c16="http://schemas.microsoft.com/office/drawing/2014/chart" uri="{C3380CC4-5D6E-409C-BE32-E72D297353CC}">
              <c16:uniqueId val="{00000001-76A3-474A-AABF-EB0835537E84}"/>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3248</c:v>
                </c:pt>
                <c:pt idx="5">
                  <c:v>2681</c:v>
                </c:pt>
                <c:pt idx="8">
                  <c:v>2581</c:v>
                </c:pt>
                <c:pt idx="11">
                  <c:v>2698</c:v>
                </c:pt>
                <c:pt idx="14">
                  <c:v>3173</c:v>
                </c:pt>
              </c:numCache>
            </c:numRef>
          </c:val>
          <c:extLst>
            <c:ext xmlns:c16="http://schemas.microsoft.com/office/drawing/2014/chart" uri="{C3380CC4-5D6E-409C-BE32-E72D297353CC}">
              <c16:uniqueId val="{00000002-76A3-474A-AABF-EB0835537E84}"/>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6A3-474A-AABF-EB0835537E84}"/>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6A3-474A-AABF-EB0835537E84}"/>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76A3-474A-AABF-EB0835537E84}"/>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730</c:v>
                </c:pt>
                <c:pt idx="3">
                  <c:v>623</c:v>
                </c:pt>
                <c:pt idx="6">
                  <c:v>598</c:v>
                </c:pt>
                <c:pt idx="9">
                  <c:v>566</c:v>
                </c:pt>
                <c:pt idx="12">
                  <c:v>528</c:v>
                </c:pt>
              </c:numCache>
            </c:numRef>
          </c:val>
          <c:extLst>
            <c:ext xmlns:c16="http://schemas.microsoft.com/office/drawing/2014/chart" uri="{C3380CC4-5D6E-409C-BE32-E72D297353CC}">
              <c16:uniqueId val="{00000006-76A3-474A-AABF-EB0835537E84}"/>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237</c:v>
                </c:pt>
                <c:pt idx="3">
                  <c:v>254</c:v>
                </c:pt>
                <c:pt idx="6">
                  <c:v>243</c:v>
                </c:pt>
                <c:pt idx="9">
                  <c:v>232</c:v>
                </c:pt>
                <c:pt idx="12">
                  <c:v>198</c:v>
                </c:pt>
              </c:numCache>
            </c:numRef>
          </c:val>
          <c:extLst>
            <c:ext xmlns:c16="http://schemas.microsoft.com/office/drawing/2014/chart" uri="{C3380CC4-5D6E-409C-BE32-E72D297353CC}">
              <c16:uniqueId val="{00000007-76A3-474A-AABF-EB0835537E84}"/>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622</c:v>
                </c:pt>
                <c:pt idx="3">
                  <c:v>577</c:v>
                </c:pt>
                <c:pt idx="6">
                  <c:v>596</c:v>
                </c:pt>
                <c:pt idx="9">
                  <c:v>570</c:v>
                </c:pt>
                <c:pt idx="12">
                  <c:v>580</c:v>
                </c:pt>
              </c:numCache>
            </c:numRef>
          </c:val>
          <c:extLst>
            <c:ext xmlns:c16="http://schemas.microsoft.com/office/drawing/2014/chart" uri="{C3380CC4-5D6E-409C-BE32-E72D297353CC}">
              <c16:uniqueId val="{00000008-76A3-474A-AABF-EB0835537E84}"/>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76A3-474A-AABF-EB0835537E84}"/>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4635</c:v>
                </c:pt>
                <c:pt idx="3">
                  <c:v>4586</c:v>
                </c:pt>
                <c:pt idx="6">
                  <c:v>4570</c:v>
                </c:pt>
                <c:pt idx="9">
                  <c:v>5040</c:v>
                </c:pt>
                <c:pt idx="12">
                  <c:v>5404</c:v>
                </c:pt>
              </c:numCache>
            </c:numRef>
          </c:val>
          <c:extLst>
            <c:ext xmlns:c16="http://schemas.microsoft.com/office/drawing/2014/chart" uri="{C3380CC4-5D6E-409C-BE32-E72D297353CC}">
              <c16:uniqueId val="{0000000A-76A3-474A-AABF-EB0835537E84}"/>
            </c:ext>
          </c:extLst>
        </c:ser>
        <c:dLbls>
          <c:showLegendKey val="0"/>
          <c:showVal val="0"/>
          <c:showCatName val="0"/>
          <c:showSerName val="0"/>
          <c:showPercent val="0"/>
          <c:showBubbleSize val="0"/>
        </c:dLbls>
        <c:gapWidth val="100"/>
        <c:overlap val="100"/>
        <c:axId val="98859606"/>
        <c:axId val="74725497"/>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76A3-474A-AABF-EB0835537E84}"/>
            </c:ext>
          </c:extLst>
        </c:ser>
        <c:dLbls>
          <c:showLegendKey val="0"/>
          <c:showVal val="0"/>
          <c:showCatName val="0"/>
          <c:showSerName val="0"/>
          <c:showPercent val="0"/>
          <c:showBubbleSize val="0"/>
        </c:dLbls>
        <c:hiLowLines>
          <c:spPr>
            <a:ln>
              <a:noFill/>
            </a:ln>
          </c:spPr>
        </c:hiLowLines>
        <c:marker val="1"/>
        <c:smooth val="0"/>
        <c:axId val="6540348"/>
        <c:axId val="20236874"/>
      </c:lineChart>
      <c:catAx>
        <c:axId val="98859606"/>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74725497"/>
        <c:crosses val="autoZero"/>
        <c:auto val="1"/>
        <c:lblAlgn val="ctr"/>
        <c:lblOffset val="100"/>
        <c:noMultiLvlLbl val="1"/>
      </c:catAx>
      <c:valAx>
        <c:axId val="74725497"/>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98859606"/>
        <c:crosses val="autoZero"/>
        <c:crossBetween val="midCat"/>
      </c:valAx>
      <c:catAx>
        <c:axId val="6540348"/>
        <c:scaling>
          <c:orientation val="minMax"/>
        </c:scaling>
        <c:delete val="1"/>
        <c:axPos val="b"/>
        <c:numFmt formatCode="General" sourceLinked="1"/>
        <c:majorTickMark val="none"/>
        <c:minorTickMark val="none"/>
        <c:tickLblPos val="low"/>
        <c:crossAx val="20236874"/>
        <c:crosses val="autoZero"/>
        <c:auto val="1"/>
        <c:lblAlgn val="ctr"/>
        <c:lblOffset val="100"/>
        <c:noMultiLvlLbl val="1"/>
      </c:catAx>
      <c:valAx>
        <c:axId val="20236874"/>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654034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データシート!$B$72:$D$72</c:f>
              <c:numCache>
                <c:formatCode>#,##0;"▲ "#,##0</c:formatCode>
                <c:ptCount val="3"/>
                <c:pt idx="0">
                  <c:v>1401</c:v>
                </c:pt>
                <c:pt idx="1">
                  <c:v>1505</c:v>
                </c:pt>
                <c:pt idx="2">
                  <c:v>1657</c:v>
                </c:pt>
              </c:numCache>
            </c:numRef>
          </c:val>
          <c:extLst>
            <c:ext xmlns:c16="http://schemas.microsoft.com/office/drawing/2014/chart" uri="{C3380CC4-5D6E-409C-BE32-E72D297353CC}">
              <c16:uniqueId val="{00000000-2358-4F2C-ABF7-D2FF3FE6E2F4}"/>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データシート!$B$73:$D$73</c:f>
              <c:numCache>
                <c:formatCode>#,##0;"▲ "#,##0</c:formatCode>
                <c:ptCount val="3"/>
                <c:pt idx="0">
                  <c:v>10</c:v>
                </c:pt>
                <c:pt idx="1">
                  <c:v>10</c:v>
                </c:pt>
                <c:pt idx="2">
                  <c:v>10</c:v>
                </c:pt>
              </c:numCache>
            </c:numRef>
          </c:val>
          <c:extLst>
            <c:ext xmlns:c16="http://schemas.microsoft.com/office/drawing/2014/chart" uri="{C3380CC4-5D6E-409C-BE32-E72D297353CC}">
              <c16:uniqueId val="{00000001-2358-4F2C-ABF7-D2FF3FE6E2F4}"/>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データシート!$B$74:$D$74</c:f>
              <c:numCache>
                <c:formatCode>#,##0;"▲ "#,##0</c:formatCode>
                <c:ptCount val="3"/>
                <c:pt idx="0">
                  <c:v>1169</c:v>
                </c:pt>
                <c:pt idx="1">
                  <c:v>1182</c:v>
                </c:pt>
                <c:pt idx="2">
                  <c:v>1505</c:v>
                </c:pt>
              </c:numCache>
            </c:numRef>
          </c:val>
          <c:extLst>
            <c:ext xmlns:c16="http://schemas.microsoft.com/office/drawing/2014/chart" uri="{C3380CC4-5D6E-409C-BE32-E72D297353CC}">
              <c16:uniqueId val="{00000002-2358-4F2C-ABF7-D2FF3FE6E2F4}"/>
            </c:ext>
          </c:extLst>
        </c:ser>
        <c:dLbls>
          <c:showLegendKey val="0"/>
          <c:showVal val="0"/>
          <c:showCatName val="0"/>
          <c:showSerName val="0"/>
          <c:showPercent val="0"/>
          <c:showBubbleSize val="0"/>
        </c:dLbls>
        <c:gapWidth val="120"/>
        <c:overlap val="100"/>
        <c:axId val="13071506"/>
        <c:axId val="19644750"/>
      </c:barChart>
      <c:catAx>
        <c:axId val="13071506"/>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19644750"/>
        <c:crosses val="autoZero"/>
        <c:auto val="1"/>
        <c:lblAlgn val="ctr"/>
        <c:lblOffset val="100"/>
        <c:noMultiLvlLbl val="1"/>
      </c:catAx>
      <c:valAx>
        <c:axId val="19644750"/>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13071506"/>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8101946838098"/>
          <c:y val="4.9232736572889998E-2"/>
          <c:w val="0.85770300460493298"/>
          <c:h val="0.77941176470588203"/>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0</c:f>
              <c:numCache>
                <c:formatCode>General</c:formatCode>
                <c:ptCount val="5"/>
                <c:pt idx="0">
                  <c:v>63</c:v>
                </c:pt>
                <c:pt idx="1">
                  <c:v>64.8</c:v>
                </c:pt>
                <c:pt idx="2">
                  <c:v>65.5</c:v>
                </c:pt>
                <c:pt idx="3">
                  <c:v>66.3</c:v>
                </c:pt>
                <c:pt idx="4">
                  <c:v>65.3</c:v>
                </c:pt>
              </c:numCache>
            </c:numRef>
          </c:xVal>
          <c:smooth val="0"/>
          <c:extLst>
            <c:ext xmlns:c16="http://schemas.microsoft.com/office/drawing/2014/chart" uri="{C3380CC4-5D6E-409C-BE32-E72D297353CC}">
              <c16:uniqueId val="{00000005-79C4-4753-AEB7-B7ECBD20E57B}"/>
            </c:ext>
          </c:extLst>
        </c:ser>
        <c:ser>
          <c:idx val="1"/>
          <c:order val="1"/>
          <c:spPr>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79C4-4753-AEB7-B7ECBD20E57B}"/>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79C4-4753-AEB7-B7ECBD20E57B}"/>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79C4-4753-AEB7-B7ECBD20E57B}"/>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79C4-4753-AEB7-B7ECBD20E57B}"/>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79C4-4753-AEB7-B7ECBD20E57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2</c:f>
              <c:numCache>
                <c:formatCode>General</c:formatCode>
                <c:ptCount val="5"/>
                <c:pt idx="0">
                  <c:v>56.2</c:v>
                </c:pt>
                <c:pt idx="1">
                  <c:v>58.2</c:v>
                </c:pt>
                <c:pt idx="2">
                  <c:v>60.1</c:v>
                </c:pt>
                <c:pt idx="3">
                  <c:v>61.6</c:v>
                </c:pt>
                <c:pt idx="4">
                  <c:v>64</c:v>
                </c:pt>
              </c:numCache>
            </c:numRef>
          </c:xVal>
          <c:yVal>
            <c:numRef>
              <c:f>1</c:f>
              <c:numCache>
                <c:formatCode>General</c:formatCode>
                <c:ptCount val="5"/>
                <c:pt idx="0">
                  <c:v>0</c:v>
                </c:pt>
                <c:pt idx="1">
                  <c:v>0</c:v>
                </c:pt>
                <c:pt idx="2">
                  <c:v>0</c:v>
                </c:pt>
                <c:pt idx="3">
                  <c:v>0</c:v>
                </c:pt>
                <c:pt idx="4">
                  <c:v>0</c:v>
                </c:pt>
              </c:numCache>
            </c:numRef>
          </c:yVal>
          <c:smooth val="0"/>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類似団体内平均値</c:v>
                      </c:pt>
                    </c:strCache>
                  </c:strRef>
                </c15:tx>
              </c15:filteredSeriesTitle>
            </c:ext>
            <c:ext xmlns:c16="http://schemas.microsoft.com/office/drawing/2014/chart" uri="{C3380CC4-5D6E-409C-BE32-E72D297353CC}">
              <c16:uniqueId val="{0000000B-79C4-4753-AEB7-B7ECBD20E57B}"/>
            </c:ext>
          </c:extLst>
        </c:ser>
        <c:dLbls>
          <c:showLegendKey val="0"/>
          <c:showVal val="0"/>
          <c:showCatName val="0"/>
          <c:showSerName val="0"/>
          <c:showPercent val="0"/>
          <c:showBubbleSize val="0"/>
        </c:dLbls>
        <c:axId val="47683502"/>
        <c:axId val="22288076"/>
      </c:scatterChart>
      <c:valAx>
        <c:axId val="47683502"/>
        <c:scaling>
          <c:orientation val="maxMin"/>
          <c:max val="65"/>
          <c:min val="55"/>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有形固定資産減価償却率</a:t>
                </a:r>
              </a:p>
            </c:rich>
          </c:tx>
          <c:layout>
            <c:manualLayout>
              <c:xMode val="edge"/>
              <c:yMode val="edge"/>
              <c:x val="0.41339534035471698"/>
              <c:y val="0.90805626598465505"/>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22288076"/>
        <c:crosses val="autoZero"/>
        <c:crossBetween val="midCat"/>
      </c:valAx>
      <c:valAx>
        <c:axId val="22288076"/>
        <c:scaling>
          <c:orientation val="maxMin"/>
          <c:max val="10"/>
          <c:min val="-2"/>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054985638079599E-2"/>
              <c:y val="0.25089514066496199"/>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47683502"/>
        <c:crosses val="autoZero"/>
        <c:crossBetween val="midCat"/>
      </c:valAx>
      <c:spPr>
        <a:solidFill>
          <a:srgbClr val="E6FFD5"/>
        </a:solidFill>
        <a:ln w="19080">
          <a:solidFill>
            <a:srgbClr val="000000"/>
          </a:solidFill>
          <a:round/>
        </a:ln>
      </c:spPr>
    </c:plotArea>
    <c:plotVisOnly val="1"/>
    <c:dispBlanksAs val="span"/>
    <c:showDLblsOverMax val="1"/>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0840877358915"/>
          <c:y val="4.7102342786683099E-2"/>
          <c:w val="0.84749808584425501"/>
          <c:h val="0.77903822441430304"/>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8D6A-45D6-961B-EDA511F944A2}"/>
                </c:ext>
              </c:extLst>
            </c:dLbl>
            <c:dLbl>
              <c:idx val="1"/>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8D6A-45D6-961B-EDA511F944A2}"/>
                </c:ext>
              </c:extLst>
            </c:dLbl>
            <c:dLbl>
              <c:idx val="2"/>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8D6A-45D6-961B-EDA511F944A2}"/>
                </c:ext>
              </c:extLst>
            </c:dLbl>
            <c:dLbl>
              <c:idx val="3"/>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8D6A-45D6-961B-EDA511F944A2}"/>
                </c:ext>
              </c:extLst>
            </c:dLbl>
            <c:dLbl>
              <c:idx val="4"/>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8D6A-45D6-961B-EDA511F944A2}"/>
                </c:ext>
              </c:extLst>
            </c:dLbl>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0</c:f>
              <c:numCache>
                <c:formatCode>General</c:formatCode>
                <c:ptCount val="5"/>
                <c:pt idx="0">
                  <c:v>6.8</c:v>
                </c:pt>
                <c:pt idx="1">
                  <c:v>6.2</c:v>
                </c:pt>
                <c:pt idx="2">
                  <c:v>5.8</c:v>
                </c:pt>
                <c:pt idx="3">
                  <c:v>5.7</c:v>
                </c:pt>
                <c:pt idx="4">
                  <c:v>5.8</c:v>
                </c:pt>
              </c:numCache>
            </c:numRef>
          </c:xVal>
          <c:smooth val="0"/>
          <c:extLst>
            <c:ext xmlns:c16="http://schemas.microsoft.com/office/drawing/2014/chart" uri="{C3380CC4-5D6E-409C-BE32-E72D297353CC}">
              <c16:uniqueId val="{00000005-8D6A-45D6-961B-EDA511F944A2}"/>
            </c:ext>
          </c:extLst>
        </c:ser>
        <c:ser>
          <c:idx val="1"/>
          <c:order val="1"/>
          <c:spPr>
            <a:ln w="6480">
              <a:solidFill>
                <a:srgbClr val="000080"/>
              </a:solidFill>
              <a:round/>
            </a:ln>
          </c:spPr>
          <c:marker>
            <c:symbol val="diamond"/>
            <c:size val="8"/>
            <c:spPr>
              <a:solidFill>
                <a:srgbClr val="000080"/>
              </a:solidFill>
            </c:spPr>
          </c:marker>
          <c:dLbls>
            <c:dLbl>
              <c:idx val="0"/>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8D6A-45D6-961B-EDA511F944A2}"/>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8D6A-45D6-961B-EDA511F944A2}"/>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8D6A-45D6-961B-EDA511F944A2}"/>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8D6A-45D6-961B-EDA511F944A2}"/>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8D6A-45D6-961B-EDA511F944A2}"/>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2</c:f>
              <c:numCache>
                <c:formatCode>General</c:formatCode>
                <c:ptCount val="5"/>
                <c:pt idx="0">
                  <c:v>8.5</c:v>
                </c:pt>
                <c:pt idx="1">
                  <c:v>8.5</c:v>
                </c:pt>
                <c:pt idx="2">
                  <c:v>8.6</c:v>
                </c:pt>
                <c:pt idx="3">
                  <c:v>8.6</c:v>
                </c:pt>
                <c:pt idx="4">
                  <c:v>8.9</c:v>
                </c:pt>
              </c:numCache>
            </c:numRef>
          </c:xVal>
          <c:yVal>
            <c:numRef>
              <c:f>1</c:f>
              <c:numCache>
                <c:formatCode>General</c:formatCode>
                <c:ptCount val="5"/>
                <c:pt idx="0">
                  <c:v>0</c:v>
                </c:pt>
                <c:pt idx="1">
                  <c:v>0</c:v>
                </c:pt>
                <c:pt idx="2">
                  <c:v>0</c:v>
                </c:pt>
                <c:pt idx="3">
                  <c:v>0</c:v>
                </c:pt>
                <c:pt idx="4">
                  <c:v>0</c:v>
                </c:pt>
              </c:numCache>
            </c:numRef>
          </c:yVal>
          <c:smooth val="0"/>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類似団体内平均値</c:v>
                      </c:pt>
                    </c:strCache>
                  </c:strRef>
                </c15:tx>
              </c15:filteredSeriesTitle>
            </c:ext>
            <c:ext xmlns:c16="http://schemas.microsoft.com/office/drawing/2014/chart" uri="{C3380CC4-5D6E-409C-BE32-E72D297353CC}">
              <c16:uniqueId val="{0000000B-8D6A-45D6-961B-EDA511F944A2}"/>
            </c:ext>
          </c:extLst>
        </c:ser>
        <c:dLbls>
          <c:showLegendKey val="0"/>
          <c:showVal val="0"/>
          <c:showCatName val="0"/>
          <c:showSerName val="0"/>
          <c:showPercent val="0"/>
          <c:showBubbleSize val="0"/>
        </c:dLbls>
        <c:axId val="26867005"/>
        <c:axId val="29847216"/>
      </c:scatterChart>
      <c:valAx>
        <c:axId val="26867005"/>
        <c:scaling>
          <c:orientation val="maxMin"/>
          <c:max val="9"/>
          <c:min val="8.3000000000000007"/>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実質公債費比率</a:t>
                </a:r>
              </a:p>
            </c:rich>
          </c:tx>
          <c:layout>
            <c:manualLayout>
              <c:xMode val="edge"/>
              <c:yMode val="edge"/>
              <c:x val="0.46790974192676699"/>
              <c:y val="0.89975339087546202"/>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29847216"/>
        <c:crosses val="autoZero"/>
        <c:crossBetween val="midCat"/>
      </c:valAx>
      <c:valAx>
        <c:axId val="29847216"/>
        <c:scaling>
          <c:orientation val="maxMin"/>
          <c:max val="10"/>
          <c:min val="-2"/>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330856190604899E-2"/>
              <c:y val="0.25117139334155397"/>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26867005"/>
        <c:crosses val="autoZero"/>
        <c:crossBetween val="midCat"/>
      </c:valAx>
      <c:spPr>
        <a:solidFill>
          <a:srgbClr val="E6FFD5"/>
        </a:solidFill>
        <a:ln w="19080">
          <a:solidFill>
            <a:srgbClr val="000000"/>
          </a:solidFill>
          <a:round/>
        </a:ln>
      </c:spPr>
    </c:plotArea>
    <c:plotVisOnly val="1"/>
    <c:dispBlanksAs val="span"/>
    <c:showDLblsOverMax val="1"/>
  </c:chart>
  <c:spPr>
    <a:solidFill>
      <a:srgbClr val="FFFFFF"/>
    </a:solidFill>
    <a:ln>
      <a:noFill/>
    </a:ln>
  </c:sp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104400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6467400" y="4591080"/>
          <a:ext cx="35208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17" name="Chart 5">
          <a:extLst>
            <a:ext uri="{FF2B5EF4-FFF2-40B4-BE49-F238E27FC236}">
              <a16:creationId xmlns:a16="http://schemas.microsoft.com/office/drawing/2014/main" id="{00000000-0008-0000-0B00-000001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18" name="CustomShape 1">
          <a:extLst>
            <a:ext uri="{FF2B5EF4-FFF2-40B4-BE49-F238E27FC236}">
              <a16:creationId xmlns:a16="http://schemas.microsoft.com/office/drawing/2014/main" id="{00000000-0008-0000-0B00-000002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19" name="CustomShape 1">
          <a:extLst>
            <a:ext uri="{FF2B5EF4-FFF2-40B4-BE49-F238E27FC236}">
              <a16:creationId xmlns:a16="http://schemas.microsoft.com/office/drawing/2014/main" id="{00000000-0008-0000-0B00-000003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20" name="CustomShape 1">
          <a:extLst>
            <a:ext uri="{FF2B5EF4-FFF2-40B4-BE49-F238E27FC236}">
              <a16:creationId xmlns:a16="http://schemas.microsoft.com/office/drawing/2014/main" id="{00000000-0008-0000-0B00-0000040B0000}"/>
            </a:ext>
          </a:extLst>
        </xdr:cNvPr>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21" name="CustomShape 1">
          <a:extLst>
            <a:ext uri="{FF2B5EF4-FFF2-40B4-BE49-F238E27FC236}">
              <a16:creationId xmlns:a16="http://schemas.microsoft.com/office/drawing/2014/main" id="{00000000-0008-0000-0B00-000005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22" name="CustomShape 1">
          <a:extLst>
            <a:ext uri="{FF2B5EF4-FFF2-40B4-BE49-F238E27FC236}">
              <a16:creationId xmlns:a16="http://schemas.microsoft.com/office/drawing/2014/main" id="{00000000-0008-0000-0B00-000006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23" name="CustomShape 1">
          <a:extLst>
            <a:ext uri="{FF2B5EF4-FFF2-40B4-BE49-F238E27FC236}">
              <a16:creationId xmlns:a16="http://schemas.microsoft.com/office/drawing/2014/main" id="{00000000-0008-0000-0B00-000007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24" name="CustomShape 1">
          <a:extLst>
            <a:ext uri="{FF2B5EF4-FFF2-40B4-BE49-F238E27FC236}">
              <a16:creationId xmlns:a16="http://schemas.microsoft.com/office/drawing/2014/main" id="{00000000-0008-0000-0B00-000008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25" name="CustomShape 1">
          <a:extLst>
            <a:ext uri="{FF2B5EF4-FFF2-40B4-BE49-F238E27FC236}">
              <a16:creationId xmlns:a16="http://schemas.microsoft.com/office/drawing/2014/main" id="{00000000-0008-0000-0B00-0000090B0000}"/>
            </a:ext>
          </a:extLst>
        </xdr:cNvPr>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26" name="CustomShape 1">
          <a:extLst>
            <a:ext uri="{FF2B5EF4-FFF2-40B4-BE49-F238E27FC236}">
              <a16:creationId xmlns:a16="http://schemas.microsoft.com/office/drawing/2014/main" id="{00000000-0008-0000-0B00-00000A0B0000}"/>
            </a:ext>
          </a:extLst>
        </xdr:cNvPr>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27" name="CustomShape 1">
          <a:extLst>
            <a:ext uri="{FF2B5EF4-FFF2-40B4-BE49-F238E27FC236}">
              <a16:creationId xmlns:a16="http://schemas.microsoft.com/office/drawing/2014/main" id="{00000000-0008-0000-0B00-00000B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28" name="CustomShape 1">
          <a:extLst>
            <a:ext uri="{FF2B5EF4-FFF2-40B4-BE49-F238E27FC236}">
              <a16:creationId xmlns:a16="http://schemas.microsoft.com/office/drawing/2014/main" id="{00000000-0008-0000-0B00-00000C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29" name="CustomShape 1">
          <a:extLst>
            <a:ext uri="{FF2B5EF4-FFF2-40B4-BE49-F238E27FC236}">
              <a16:creationId xmlns:a16="http://schemas.microsoft.com/office/drawing/2014/main" id="{00000000-0008-0000-0B00-00000D0B0000}"/>
            </a:ext>
          </a:extLst>
        </xdr:cNvPr>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30" name="CustomShape 1">
          <a:extLst>
            <a:ext uri="{FF2B5EF4-FFF2-40B4-BE49-F238E27FC236}">
              <a16:creationId xmlns:a16="http://schemas.microsoft.com/office/drawing/2014/main" id="{00000000-0008-0000-0B00-00000E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31" name="Line 1">
          <a:extLst>
            <a:ext uri="{FF2B5EF4-FFF2-40B4-BE49-F238E27FC236}">
              <a16:creationId xmlns:a16="http://schemas.microsoft.com/office/drawing/2014/main" id="{00000000-0008-0000-0B00-00000F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32" name="CustomShape 1">
          <a:extLst>
            <a:ext uri="{FF2B5EF4-FFF2-40B4-BE49-F238E27FC236}">
              <a16:creationId xmlns:a16="http://schemas.microsoft.com/office/drawing/2014/main" id="{00000000-0008-0000-0B00-000010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33" name="CustomShape 1">
          <a:extLst>
            <a:ext uri="{FF2B5EF4-FFF2-40B4-BE49-F238E27FC236}">
              <a16:creationId xmlns:a16="http://schemas.microsoft.com/office/drawing/2014/main" id="{00000000-0008-0000-0B00-000011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34" name="CustomShape 1">
          <a:extLst>
            <a:ext uri="{FF2B5EF4-FFF2-40B4-BE49-F238E27FC236}">
              <a16:creationId xmlns:a16="http://schemas.microsoft.com/office/drawing/2014/main" id="{00000000-0008-0000-0B00-000012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35" name="CustomShape 1">
          <a:extLst>
            <a:ext uri="{FF2B5EF4-FFF2-40B4-BE49-F238E27FC236}">
              <a16:creationId xmlns:a16="http://schemas.microsoft.com/office/drawing/2014/main" id="{00000000-0008-0000-0B00-000013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36" name="Line 1">
          <a:extLst>
            <a:ext uri="{FF2B5EF4-FFF2-40B4-BE49-F238E27FC236}">
              <a16:creationId xmlns:a16="http://schemas.microsoft.com/office/drawing/2014/main" id="{00000000-0008-0000-0B00-000014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37" name="CustomShape 1">
          <a:extLst>
            <a:ext uri="{FF2B5EF4-FFF2-40B4-BE49-F238E27FC236}">
              <a16:creationId xmlns:a16="http://schemas.microsoft.com/office/drawing/2014/main" id="{00000000-0008-0000-0B00-000015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38" name="CustomShape 1">
          <a:extLst>
            <a:ext uri="{FF2B5EF4-FFF2-40B4-BE49-F238E27FC236}">
              <a16:creationId xmlns:a16="http://schemas.microsoft.com/office/drawing/2014/main" id="{00000000-0008-0000-0B00-000016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地方債現在高は減少傾向にあったが、令和元年度から増加に転じた。これは防災無線デジタル化が大きく影響しているが、今後も熊本地震からの創造的復興や町内橋梁の長寿命化事業を予定しており、地方債残高は増加していく見込みで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充当可能財源等は昨年度に引き続き増加となり、将来負担比率の分子もマイナスを維持した。</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前述のとおり、地方債残高は増加するものの、交付税措置率の高い地方債を活用しており、将来負担比率の分子は今後もマイナスを維持する見込みである。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839" name="Chart 1">
          <a:extLst>
            <a:ext uri="{FF2B5EF4-FFF2-40B4-BE49-F238E27FC236}">
              <a16:creationId xmlns:a16="http://schemas.microsoft.com/office/drawing/2014/main" id="{00000000-0008-0000-0C00-000017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840" name="CustomShape 1">
          <a:extLst>
            <a:ext uri="{FF2B5EF4-FFF2-40B4-BE49-F238E27FC236}">
              <a16:creationId xmlns:a16="http://schemas.microsoft.com/office/drawing/2014/main" id="{00000000-0008-0000-0C00-000018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841" name="CustomShape 1">
          <a:extLst>
            <a:ext uri="{FF2B5EF4-FFF2-40B4-BE49-F238E27FC236}">
              <a16:creationId xmlns:a16="http://schemas.microsoft.com/office/drawing/2014/main" id="{00000000-0008-0000-0C00-000019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842" name="CustomShape 1">
          <a:extLst>
            <a:ext uri="{FF2B5EF4-FFF2-40B4-BE49-F238E27FC236}">
              <a16:creationId xmlns:a16="http://schemas.microsoft.com/office/drawing/2014/main" id="{00000000-0008-0000-0C00-00001A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843" name="Line 1">
          <a:extLst>
            <a:ext uri="{FF2B5EF4-FFF2-40B4-BE49-F238E27FC236}">
              <a16:creationId xmlns:a16="http://schemas.microsoft.com/office/drawing/2014/main" id="{00000000-0008-0000-0C00-00001B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844" name="CustomShape 1">
          <a:extLst>
            <a:ext uri="{FF2B5EF4-FFF2-40B4-BE49-F238E27FC236}">
              <a16:creationId xmlns:a16="http://schemas.microsoft.com/office/drawing/2014/main" id="{00000000-0008-0000-0C00-00001C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845" name="CustomShape 1">
          <a:extLst>
            <a:ext uri="{FF2B5EF4-FFF2-40B4-BE49-F238E27FC236}">
              <a16:creationId xmlns:a16="http://schemas.microsoft.com/office/drawing/2014/main" id="{00000000-0008-0000-0C00-00001D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846" name="CustomShape 1">
          <a:extLst>
            <a:ext uri="{FF2B5EF4-FFF2-40B4-BE49-F238E27FC236}">
              <a16:creationId xmlns:a16="http://schemas.microsoft.com/office/drawing/2014/main" id="{00000000-0008-0000-0C00-00001E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847" name="CustomShape 1">
          <a:extLst>
            <a:ext uri="{FF2B5EF4-FFF2-40B4-BE49-F238E27FC236}">
              <a16:creationId xmlns:a16="http://schemas.microsoft.com/office/drawing/2014/main" id="{00000000-0008-0000-0C00-00001F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848" name="CustomShape 1">
          <a:extLst>
            <a:ext uri="{FF2B5EF4-FFF2-40B4-BE49-F238E27FC236}">
              <a16:creationId xmlns:a16="http://schemas.microsoft.com/office/drawing/2014/main" id="{00000000-0008-0000-0C00-000020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849" name="CustomShape 1">
          <a:extLst>
            <a:ext uri="{FF2B5EF4-FFF2-40B4-BE49-F238E27FC236}">
              <a16:creationId xmlns:a16="http://schemas.microsoft.com/office/drawing/2014/main" id="{00000000-0008-0000-0C00-000021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財政調整基金の大幅な増額と要因となり、基金全体も増となった。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それぞれの基金は目的をもって積み立てたものではあるが、今後の事業計画や施設の老朽化対策等により減少していくと見込んでいる。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それぞれの目的に応じ、必要な取崩しを行っていくが、併せて基金運用についても確実かつ効果的に行う必要がある。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預金利子等はほとんど望めない状況であるため、国債運用等を拡充し、運用益の拡大を図っていく。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850" name="CustomShape 1">
          <a:extLst>
            <a:ext uri="{FF2B5EF4-FFF2-40B4-BE49-F238E27FC236}">
              <a16:creationId xmlns:a16="http://schemas.microsoft.com/office/drawing/2014/main" id="{00000000-0008-0000-0C00-000022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851" name="CustomShape 1">
          <a:extLst>
            <a:ext uri="{FF2B5EF4-FFF2-40B4-BE49-F238E27FC236}">
              <a16:creationId xmlns:a16="http://schemas.microsoft.com/office/drawing/2014/main" id="{00000000-0008-0000-0C00-000023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852" name="CustomShape 1">
          <a:extLst>
            <a:ext uri="{FF2B5EF4-FFF2-40B4-BE49-F238E27FC236}">
              <a16:creationId xmlns:a16="http://schemas.microsoft.com/office/drawing/2014/main" id="{00000000-0008-0000-0C00-000024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最も金額の大きい農業用水供給事業基金は高千穂線建設高森トンネル工事に起因する農業用水渇水被害対象地区の農業用水供給事業に要する経費の財源とするため設置したものであり、基金の運用収入により設備の維持管理経費として活用している。また、鉄道経営対策事業基金は南阿蘇鉄道の経営を助成し、地域公共交通の維持確保を図るため設置したものである。なお、基金の財源は日本国有鉄道改革法等施行法に基づく方の施行に伴う経過措置等に関する政令による補助金及び熊本県、近隣自治体からの支出金からなる自治体基金、地域住民からの寄附による住民基金となっており、住民基金は基金運用収入のみ活用可能となっている。具体的な使途として、経営損失の補てんや施設整備等に対し支出するものとなっている。ふるさと応援基金は、ふるさと納税による寄附金を財源として積み立てており、通常では手当できなかった部分を補てんするものとしてまちづくり施策に活用し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主な理由はふるさと応援寄附金の大幅増によるふるさと応援基金への積立の増である。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全ての基金は目的をもって設置しており、可能な限り運用しつつ必要に応じて支出していく。農業用水供給事業基金は対象施設の老朽化が顕著であり、一旦更新となると莫大な金額が生じる恐れがあるため、長寿命化等を図っていく必要がある。南阿蘇鉄道は2022年度の全線復旧を目指しており、それまでは経営損失補てんを行っ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853" name="CustomShape 1">
          <a:extLst>
            <a:ext uri="{FF2B5EF4-FFF2-40B4-BE49-F238E27FC236}">
              <a16:creationId xmlns:a16="http://schemas.microsoft.com/office/drawing/2014/main" id="{00000000-0008-0000-0C00-000025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854" name="CustomShape 1">
          <a:extLst>
            <a:ext uri="{FF2B5EF4-FFF2-40B4-BE49-F238E27FC236}">
              <a16:creationId xmlns:a16="http://schemas.microsoft.com/office/drawing/2014/main" id="{00000000-0008-0000-0C00-000026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855" name="CustomShape 1">
          <a:extLst>
            <a:ext uri="{FF2B5EF4-FFF2-40B4-BE49-F238E27FC236}">
              <a16:creationId xmlns:a16="http://schemas.microsoft.com/office/drawing/2014/main" id="{00000000-0008-0000-0C00-000027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事業実施における補助金の確保や有利な地方債の活用等により、一般財源を充当する経費が減り、財政調整基金は増額となった。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また、ふるさと応援寄附金の大幅増も影響している。今後も安易な積み立てはしないようにしながらも、災害などの有事の際の突発的な事項に対する瞬時の判断や行政サービスのスピード感を維持するため一定程度の基金残高を確保する必要が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財政調整基金は九州北部豪雨や熊本地震により被災した経験から、被災時に取り崩す分として5億円ていどを確保しなければならないと考えている。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また、新型コロナウイルス感染症への対応も財政調整基金に比較的余裕があることから迅速な対応が可能となった。しかし、今後、熊本地震からの創造的復興を果たすための高森駅再開発や南阿蘇鉄道のJR接続強化、町内橋梁の長寿命化事業などを予定しており、基金残高にも影響が出ることが想定され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856" name="CustomShape 1">
          <a:extLst>
            <a:ext uri="{FF2B5EF4-FFF2-40B4-BE49-F238E27FC236}">
              <a16:creationId xmlns:a16="http://schemas.microsoft.com/office/drawing/2014/main" id="{00000000-0008-0000-0C00-000028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857" name="CustomShape 1">
          <a:extLst>
            <a:ext uri="{FF2B5EF4-FFF2-40B4-BE49-F238E27FC236}">
              <a16:creationId xmlns:a16="http://schemas.microsoft.com/office/drawing/2014/main" id="{00000000-0008-0000-0C00-000029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858" name="CustomShape 1">
          <a:extLst>
            <a:ext uri="{FF2B5EF4-FFF2-40B4-BE49-F238E27FC236}">
              <a16:creationId xmlns:a16="http://schemas.microsoft.com/office/drawing/2014/main" id="{00000000-0008-0000-0C00-00002A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基金運用収入のみを積み増ししており、大きく増加はしていない。</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今後、公債費は増加していくが、財政調整基金で賄う見込みであり、減債基金の積み増し等は予定していない。</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859" name="CustomShape 1">
          <a:extLst>
            <a:ext uri="{FF2B5EF4-FFF2-40B4-BE49-F238E27FC236}">
              <a16:creationId xmlns:a16="http://schemas.microsoft.com/office/drawing/2014/main" id="{00000000-0008-0000-0C00-00002B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47520</xdr:colOff>
      <xdr:row>44</xdr:row>
      <xdr:rowOff>47520</xdr:rowOff>
    </xdr:from>
    <xdr:to>
      <xdr:col>37</xdr:col>
      <xdr:colOff>57240</xdr:colOff>
      <xdr:row>60</xdr:row>
      <xdr:rowOff>119160</xdr:rowOff>
    </xdr:to>
    <xdr:graphicFrame macro="">
      <xdr:nvGraphicFramePr>
        <xdr:cNvPr id="2860" name="グラフ1">
          <a:extLst>
            <a:ext uri="{FF2B5EF4-FFF2-40B4-BE49-F238E27FC236}">
              <a16:creationId xmlns:a16="http://schemas.microsoft.com/office/drawing/2014/main" id="{00000000-0008-0000-0D00-00002C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9360</xdr:rowOff>
    </xdr:from>
    <xdr:to>
      <xdr:col>37</xdr:col>
      <xdr:colOff>126000</xdr:colOff>
      <xdr:row>82</xdr:row>
      <xdr:rowOff>138600</xdr:rowOff>
    </xdr:to>
    <xdr:graphicFrame macro="">
      <xdr:nvGraphicFramePr>
        <xdr:cNvPr id="2861" name="グラフ2">
          <a:extLst>
            <a:ext uri="{FF2B5EF4-FFF2-40B4-BE49-F238E27FC236}">
              <a16:creationId xmlns:a16="http://schemas.microsoft.com/office/drawing/2014/main" id="{00000000-0008-0000-0D00-00002D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67</xdr:col>
      <xdr:colOff>720</xdr:colOff>
      <xdr:row>50</xdr:row>
      <xdr:rowOff>720</xdr:rowOff>
    </xdr:from>
    <xdr:to>
      <xdr:col>74</xdr:col>
      <xdr:colOff>219240</xdr:colOff>
      <xdr:row>51</xdr:row>
      <xdr:rowOff>171000</xdr:rowOff>
    </xdr:to>
    <xdr:sp macro="" textlink="">
      <xdr:nvSpPr>
        <xdr:cNvPr id="2862" name="CustomShape 1">
          <a:extLst>
            <a:ext uri="{FF2B5EF4-FFF2-40B4-BE49-F238E27FC236}">
              <a16:creationId xmlns:a16="http://schemas.microsoft.com/office/drawing/2014/main" id="{00000000-0008-0000-0D00-00002E0B0000}"/>
            </a:ext>
          </a:extLst>
        </xdr:cNvPr>
        <xdr:cNvSpPr/>
      </xdr:nvSpPr>
      <xdr:spPr>
        <a:xfrm>
          <a:off x="15021360" y="9392040"/>
          <a:ext cx="175212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0</xdr:colOff>
      <xdr:row>50</xdr:row>
      <xdr:rowOff>720</xdr:rowOff>
    </xdr:from>
    <xdr:to>
      <xdr:col>82</xdr:col>
      <xdr:colOff>219240</xdr:colOff>
      <xdr:row>51</xdr:row>
      <xdr:rowOff>171000</xdr:rowOff>
    </xdr:to>
    <xdr:sp macro="" textlink="">
      <xdr:nvSpPr>
        <xdr:cNvPr id="2863" name="CustomShape 1">
          <a:extLst>
            <a:ext uri="{FF2B5EF4-FFF2-40B4-BE49-F238E27FC236}">
              <a16:creationId xmlns:a16="http://schemas.microsoft.com/office/drawing/2014/main" id="{00000000-0008-0000-0D00-00002F0B0000}"/>
            </a:ext>
          </a:extLst>
        </xdr:cNvPr>
        <xdr:cNvSpPr/>
      </xdr:nvSpPr>
      <xdr:spPr>
        <a:xfrm>
          <a:off x="16773480" y="9392040"/>
          <a:ext cx="175248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0</xdr:colOff>
      <xdr:row>50</xdr:row>
      <xdr:rowOff>720</xdr:rowOff>
    </xdr:from>
    <xdr:to>
      <xdr:col>90</xdr:col>
      <xdr:colOff>218520</xdr:colOff>
      <xdr:row>51</xdr:row>
      <xdr:rowOff>171000</xdr:rowOff>
    </xdr:to>
    <xdr:sp macro="" textlink="">
      <xdr:nvSpPr>
        <xdr:cNvPr id="2864" name="CustomShape 1">
          <a:extLst>
            <a:ext uri="{FF2B5EF4-FFF2-40B4-BE49-F238E27FC236}">
              <a16:creationId xmlns:a16="http://schemas.microsoft.com/office/drawing/2014/main" id="{00000000-0008-0000-0D00-0000300B0000}"/>
            </a:ext>
          </a:extLst>
        </xdr:cNvPr>
        <xdr:cNvSpPr/>
      </xdr:nvSpPr>
      <xdr:spPr>
        <a:xfrm>
          <a:off x="18525960" y="9392040"/>
          <a:ext cx="175212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91</xdr:col>
      <xdr:colOff>720</xdr:colOff>
      <xdr:row>50</xdr:row>
      <xdr:rowOff>720</xdr:rowOff>
    </xdr:from>
    <xdr:to>
      <xdr:col>98</xdr:col>
      <xdr:colOff>219240</xdr:colOff>
      <xdr:row>51</xdr:row>
      <xdr:rowOff>171000</xdr:rowOff>
    </xdr:to>
    <xdr:sp macro="" textlink="">
      <xdr:nvSpPr>
        <xdr:cNvPr id="2865" name="CustomShape 1">
          <a:extLst>
            <a:ext uri="{FF2B5EF4-FFF2-40B4-BE49-F238E27FC236}">
              <a16:creationId xmlns:a16="http://schemas.microsoft.com/office/drawing/2014/main" id="{00000000-0008-0000-0D00-0000310B0000}"/>
            </a:ext>
          </a:extLst>
        </xdr:cNvPr>
        <xdr:cNvSpPr/>
      </xdr:nvSpPr>
      <xdr:spPr>
        <a:xfrm>
          <a:off x="20279160" y="9392040"/>
          <a:ext cx="175212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0</xdr:colOff>
      <xdr:row>50</xdr:row>
      <xdr:rowOff>720</xdr:rowOff>
    </xdr:from>
    <xdr:to>
      <xdr:col>106</xdr:col>
      <xdr:colOff>219240</xdr:colOff>
      <xdr:row>51</xdr:row>
      <xdr:rowOff>171000</xdr:rowOff>
    </xdr:to>
    <xdr:sp macro="" textlink="">
      <xdr:nvSpPr>
        <xdr:cNvPr id="2866" name="CustomShape 1">
          <a:extLst>
            <a:ext uri="{FF2B5EF4-FFF2-40B4-BE49-F238E27FC236}">
              <a16:creationId xmlns:a16="http://schemas.microsoft.com/office/drawing/2014/main" id="{00000000-0008-0000-0D00-0000320B0000}"/>
            </a:ext>
          </a:extLst>
        </xdr:cNvPr>
        <xdr:cNvSpPr/>
      </xdr:nvSpPr>
      <xdr:spPr>
        <a:xfrm>
          <a:off x="22031280" y="9392040"/>
          <a:ext cx="175248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720</xdr:colOff>
      <xdr:row>72</xdr:row>
      <xdr:rowOff>720</xdr:rowOff>
    </xdr:from>
    <xdr:to>
      <xdr:col>74</xdr:col>
      <xdr:colOff>219240</xdr:colOff>
      <xdr:row>73</xdr:row>
      <xdr:rowOff>171720</xdr:rowOff>
    </xdr:to>
    <xdr:sp macro="" textlink="">
      <xdr:nvSpPr>
        <xdr:cNvPr id="2867" name="CustomShape 1">
          <a:extLst>
            <a:ext uri="{FF2B5EF4-FFF2-40B4-BE49-F238E27FC236}">
              <a16:creationId xmlns:a16="http://schemas.microsoft.com/office/drawing/2014/main" id="{00000000-0008-0000-0D00-0000330B0000}"/>
            </a:ext>
          </a:extLst>
        </xdr:cNvPr>
        <xdr:cNvSpPr/>
      </xdr:nvSpPr>
      <xdr:spPr>
        <a:xfrm>
          <a:off x="15021360" y="13211640"/>
          <a:ext cx="175212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0</xdr:colOff>
      <xdr:row>72</xdr:row>
      <xdr:rowOff>720</xdr:rowOff>
    </xdr:from>
    <xdr:to>
      <xdr:col>82</xdr:col>
      <xdr:colOff>219240</xdr:colOff>
      <xdr:row>73</xdr:row>
      <xdr:rowOff>171720</xdr:rowOff>
    </xdr:to>
    <xdr:sp macro="" textlink="">
      <xdr:nvSpPr>
        <xdr:cNvPr id="2868" name="CustomShape 1">
          <a:extLst>
            <a:ext uri="{FF2B5EF4-FFF2-40B4-BE49-F238E27FC236}">
              <a16:creationId xmlns:a16="http://schemas.microsoft.com/office/drawing/2014/main" id="{00000000-0008-0000-0D00-0000340B0000}"/>
            </a:ext>
          </a:extLst>
        </xdr:cNvPr>
        <xdr:cNvSpPr/>
      </xdr:nvSpPr>
      <xdr:spPr>
        <a:xfrm>
          <a:off x="16773480" y="13211640"/>
          <a:ext cx="175248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0</xdr:colOff>
      <xdr:row>72</xdr:row>
      <xdr:rowOff>720</xdr:rowOff>
    </xdr:from>
    <xdr:to>
      <xdr:col>90</xdr:col>
      <xdr:colOff>218520</xdr:colOff>
      <xdr:row>73</xdr:row>
      <xdr:rowOff>171720</xdr:rowOff>
    </xdr:to>
    <xdr:sp macro="" textlink="">
      <xdr:nvSpPr>
        <xdr:cNvPr id="2869" name="CustomShape 1">
          <a:extLst>
            <a:ext uri="{FF2B5EF4-FFF2-40B4-BE49-F238E27FC236}">
              <a16:creationId xmlns:a16="http://schemas.microsoft.com/office/drawing/2014/main" id="{00000000-0008-0000-0D00-0000350B0000}"/>
            </a:ext>
          </a:extLst>
        </xdr:cNvPr>
        <xdr:cNvSpPr/>
      </xdr:nvSpPr>
      <xdr:spPr>
        <a:xfrm>
          <a:off x="18525960" y="13211640"/>
          <a:ext cx="175212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91</xdr:col>
      <xdr:colOff>720</xdr:colOff>
      <xdr:row>72</xdr:row>
      <xdr:rowOff>720</xdr:rowOff>
    </xdr:from>
    <xdr:to>
      <xdr:col>98</xdr:col>
      <xdr:colOff>219240</xdr:colOff>
      <xdr:row>73</xdr:row>
      <xdr:rowOff>171720</xdr:rowOff>
    </xdr:to>
    <xdr:sp macro="" textlink="">
      <xdr:nvSpPr>
        <xdr:cNvPr id="2870" name="CustomShape 1">
          <a:extLst>
            <a:ext uri="{FF2B5EF4-FFF2-40B4-BE49-F238E27FC236}">
              <a16:creationId xmlns:a16="http://schemas.microsoft.com/office/drawing/2014/main" id="{00000000-0008-0000-0D00-0000360B0000}"/>
            </a:ext>
          </a:extLst>
        </xdr:cNvPr>
        <xdr:cNvSpPr/>
      </xdr:nvSpPr>
      <xdr:spPr>
        <a:xfrm>
          <a:off x="20279160" y="13211640"/>
          <a:ext cx="175212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0</xdr:colOff>
      <xdr:row>72</xdr:row>
      <xdr:rowOff>720</xdr:rowOff>
    </xdr:from>
    <xdr:to>
      <xdr:col>106</xdr:col>
      <xdr:colOff>219240</xdr:colOff>
      <xdr:row>73</xdr:row>
      <xdr:rowOff>171720</xdr:rowOff>
    </xdr:to>
    <xdr:sp macro="" textlink="">
      <xdr:nvSpPr>
        <xdr:cNvPr id="2871" name="CustomShape 1">
          <a:extLst>
            <a:ext uri="{FF2B5EF4-FFF2-40B4-BE49-F238E27FC236}">
              <a16:creationId xmlns:a16="http://schemas.microsoft.com/office/drawing/2014/main" id="{00000000-0008-0000-0D00-0000370B0000}"/>
            </a:ext>
          </a:extLst>
        </xdr:cNvPr>
        <xdr:cNvSpPr/>
      </xdr:nvSpPr>
      <xdr:spPr>
        <a:xfrm>
          <a:off x="22031280" y="13211640"/>
          <a:ext cx="175248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355680</xdr:colOff>
      <xdr:row>0</xdr:row>
      <xdr:rowOff>63360</xdr:rowOff>
    </xdr:from>
    <xdr:to>
      <xdr:col>66</xdr:col>
      <xdr:colOff>187200</xdr:colOff>
      <xdr:row>1</xdr:row>
      <xdr:rowOff>155160</xdr:rowOff>
    </xdr:to>
    <xdr:sp macro="" textlink="">
      <xdr:nvSpPr>
        <xdr:cNvPr id="2872" name="CustomShape 1">
          <a:extLst>
            <a:ext uri="{FF2B5EF4-FFF2-40B4-BE49-F238E27FC236}">
              <a16:creationId xmlns:a16="http://schemas.microsoft.com/office/drawing/2014/main" id="{00000000-0008-0000-0D00-0000380B0000}"/>
            </a:ext>
          </a:extLst>
        </xdr:cNvPr>
        <xdr:cNvSpPr/>
      </xdr:nvSpPr>
      <xdr:spPr>
        <a:xfrm>
          <a:off x="355680" y="63360"/>
          <a:ext cx="146332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（12）市町村公会計指標分析／財政指標組合せ分析表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macro="" textlink="">
      <xdr:nvSpPr>
        <xdr:cNvPr id="2873" name="CustomShape 1">
          <a:extLst>
            <a:ext uri="{FF2B5EF4-FFF2-40B4-BE49-F238E27FC236}">
              <a16:creationId xmlns:a16="http://schemas.microsoft.com/office/drawing/2014/main" id="{00000000-0008-0000-0D00-0000390B0000}"/>
            </a:ext>
          </a:extLst>
        </xdr:cNvPr>
        <xdr:cNvSpPr/>
      </xdr:nvSpPr>
      <xdr:spPr>
        <a:xfrm>
          <a:off x="19564920" y="190440"/>
          <a:ext cx="45010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macro="" textlink="">
      <xdr:nvSpPr>
        <xdr:cNvPr id="2874" name="CustomShape 1">
          <a:extLst>
            <a:ext uri="{FF2B5EF4-FFF2-40B4-BE49-F238E27FC236}">
              <a16:creationId xmlns:a16="http://schemas.microsoft.com/office/drawing/2014/main" id="{00000000-0008-0000-0D00-00003A0B0000}"/>
            </a:ext>
          </a:extLst>
        </xdr:cNvPr>
        <xdr:cNvSpPr/>
      </xdr:nvSpPr>
      <xdr:spPr>
        <a:xfrm>
          <a:off x="19590120" y="216000"/>
          <a:ext cx="44568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macro="" textlink="">
      <xdr:nvSpPr>
        <xdr:cNvPr id="2875" name="CustomShape 1">
          <a:extLst>
            <a:ext uri="{FF2B5EF4-FFF2-40B4-BE49-F238E27FC236}">
              <a16:creationId xmlns:a16="http://schemas.microsoft.com/office/drawing/2014/main" id="{00000000-0008-0000-0D00-00003B0B0000}"/>
            </a:ext>
          </a:extLst>
        </xdr:cNvPr>
        <xdr:cNvSpPr/>
      </xdr:nvSpPr>
      <xdr:spPr>
        <a:xfrm>
          <a:off x="19643760" y="241200"/>
          <a:ext cx="4371480" cy="44424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macro="" textlink="">
      <xdr:nvSpPr>
        <xdr:cNvPr id="2876" name="CustomShape 1">
          <a:extLst>
            <a:ext uri="{FF2B5EF4-FFF2-40B4-BE49-F238E27FC236}">
              <a16:creationId xmlns:a16="http://schemas.microsoft.com/office/drawing/2014/main" id="{00000000-0008-0000-0D00-00003C0B0000}"/>
            </a:ext>
          </a:extLst>
        </xdr:cNvPr>
        <xdr:cNvSpPr/>
      </xdr:nvSpPr>
      <xdr:spPr>
        <a:xfrm>
          <a:off x="1637028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macro="" textlink="">
      <xdr:nvSpPr>
        <xdr:cNvPr id="2877" name="CustomShape 1">
          <a:extLst>
            <a:ext uri="{FF2B5EF4-FFF2-40B4-BE49-F238E27FC236}">
              <a16:creationId xmlns:a16="http://schemas.microsoft.com/office/drawing/2014/main" id="{00000000-0008-0000-0D00-00003D0B0000}"/>
            </a:ext>
          </a:extLst>
        </xdr:cNvPr>
        <xdr:cNvSpPr/>
      </xdr:nvSpPr>
      <xdr:spPr>
        <a:xfrm>
          <a:off x="16395840" y="21600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macro="" textlink="">
      <xdr:nvSpPr>
        <xdr:cNvPr id="2878" name="CustomShape 1">
          <a:extLst>
            <a:ext uri="{FF2B5EF4-FFF2-40B4-BE49-F238E27FC236}">
              <a16:creationId xmlns:a16="http://schemas.microsoft.com/office/drawing/2014/main" id="{00000000-0008-0000-0D00-00003E0B0000}"/>
            </a:ext>
          </a:extLst>
        </xdr:cNvPr>
        <xdr:cNvSpPr/>
      </xdr:nvSpPr>
      <xdr:spPr>
        <a:xfrm>
          <a:off x="16421040" y="241200"/>
          <a:ext cx="293004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104400</xdr:rowOff>
    </xdr:to>
    <xdr:sp macro="" textlink="">
      <xdr:nvSpPr>
        <xdr:cNvPr id="2879" name="CustomShape 1">
          <a:extLst>
            <a:ext uri="{FF2B5EF4-FFF2-40B4-BE49-F238E27FC236}">
              <a16:creationId xmlns:a16="http://schemas.microsoft.com/office/drawing/2014/main" id="{00000000-0008-0000-0D00-00003F0B0000}"/>
            </a:ext>
          </a:extLst>
        </xdr:cNvPr>
        <xdr:cNvSpPr/>
      </xdr:nvSpPr>
      <xdr:spPr>
        <a:xfrm>
          <a:off x="482760" y="889560"/>
          <a:ext cx="11658240" cy="1776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123840</xdr:colOff>
      <xdr:row>2</xdr:row>
      <xdr:rowOff>54720</xdr:rowOff>
    </xdr:from>
    <xdr:to>
      <xdr:col>8</xdr:col>
      <xdr:colOff>187560</xdr:colOff>
      <xdr:row>11</xdr:row>
      <xdr:rowOff>72720</xdr:rowOff>
    </xdr:to>
    <xdr:sp macro="" textlink="">
      <xdr:nvSpPr>
        <xdr:cNvPr id="2880" name="CustomShape 1">
          <a:extLst>
            <a:ext uri="{FF2B5EF4-FFF2-40B4-BE49-F238E27FC236}">
              <a16:creationId xmlns:a16="http://schemas.microsoft.com/office/drawing/2014/main" id="{00000000-0008-0000-0D00-0000400B0000}"/>
            </a:ext>
          </a:extLst>
        </xdr:cNvPr>
        <xdr:cNvSpPr/>
      </xdr:nvSpPr>
      <xdr:spPr>
        <a:xfrm>
          <a:off x="685800" y="921240"/>
          <a:ext cx="159696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72720</xdr:rowOff>
    </xdr:to>
    <xdr:sp macro="" textlink="">
      <xdr:nvSpPr>
        <xdr:cNvPr id="2881" name="CustomShape 1">
          <a:extLst>
            <a:ext uri="{FF2B5EF4-FFF2-40B4-BE49-F238E27FC236}">
              <a16:creationId xmlns:a16="http://schemas.microsoft.com/office/drawing/2014/main" id="{00000000-0008-0000-0D00-0000410B0000}"/>
            </a:ext>
          </a:extLst>
        </xdr:cNvPr>
        <xdr:cNvSpPr/>
      </xdr:nvSpPr>
      <xdr:spPr>
        <a:xfrm>
          <a:off x="2219760" y="921240"/>
          <a:ext cx="15332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72720</xdr:rowOff>
    </xdr:to>
    <xdr:sp macro="" textlink="">
      <xdr:nvSpPr>
        <xdr:cNvPr id="2882" name="CustomShape 1">
          <a:extLst>
            <a:ext uri="{FF2B5EF4-FFF2-40B4-BE49-F238E27FC236}">
              <a16:creationId xmlns:a16="http://schemas.microsoft.com/office/drawing/2014/main" id="{00000000-0008-0000-0D00-0000420B0000}"/>
            </a:ext>
          </a:extLst>
        </xdr:cNvPr>
        <xdr:cNvSpPr/>
      </xdr:nvSpPr>
      <xdr:spPr>
        <a:xfrm>
          <a:off x="3753360" y="921240"/>
          <a:ext cx="17521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2880</xdr:rowOff>
    </xdr:to>
    <xdr:sp macro="" textlink="">
      <xdr:nvSpPr>
        <xdr:cNvPr id="2883" name="CustomShape 1">
          <a:extLst>
            <a:ext uri="{FF2B5EF4-FFF2-40B4-BE49-F238E27FC236}">
              <a16:creationId xmlns:a16="http://schemas.microsoft.com/office/drawing/2014/main" id="{00000000-0008-0000-0D00-0000430B0000}"/>
            </a:ext>
          </a:extLst>
        </xdr:cNvPr>
        <xdr:cNvSpPr/>
      </xdr:nvSpPr>
      <xdr:spPr>
        <a:xfrm>
          <a:off x="5505840" y="940320"/>
          <a:ext cx="234612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2880</xdr:rowOff>
    </xdr:to>
    <xdr:sp macro="" textlink="">
      <xdr:nvSpPr>
        <xdr:cNvPr id="2884" name="CustomShape 1">
          <a:extLst>
            <a:ext uri="{FF2B5EF4-FFF2-40B4-BE49-F238E27FC236}">
              <a16:creationId xmlns:a16="http://schemas.microsoft.com/office/drawing/2014/main" id="{00000000-0008-0000-0D00-0000440B0000}"/>
            </a:ext>
          </a:extLst>
        </xdr:cNvPr>
        <xdr:cNvSpPr/>
      </xdr:nvSpPr>
      <xdr:spPr>
        <a:xfrm>
          <a:off x="7852320" y="940320"/>
          <a:ext cx="144072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15480</xdr:rowOff>
    </xdr:to>
    <xdr:sp macro="" textlink="">
      <xdr:nvSpPr>
        <xdr:cNvPr id="2885" name="CustomShape 1">
          <a:extLst>
            <a:ext uri="{FF2B5EF4-FFF2-40B4-BE49-F238E27FC236}">
              <a16:creationId xmlns:a16="http://schemas.microsoft.com/office/drawing/2014/main" id="{00000000-0008-0000-0D00-0000450B0000}"/>
            </a:ext>
          </a:extLst>
        </xdr:cNvPr>
        <xdr:cNvSpPr/>
      </xdr:nvSpPr>
      <xdr:spPr>
        <a:xfrm>
          <a:off x="9385920" y="952920"/>
          <a:ext cx="71964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130320</xdr:rowOff>
    </xdr:to>
    <xdr:sp macro="" textlink="">
      <xdr:nvSpPr>
        <xdr:cNvPr id="2886" name="CustomShape 1">
          <a:extLst>
            <a:ext uri="{FF2B5EF4-FFF2-40B4-BE49-F238E27FC236}">
              <a16:creationId xmlns:a16="http://schemas.microsoft.com/office/drawing/2014/main" id="{00000000-0008-0000-0D00-0000460B0000}"/>
            </a:ext>
          </a:extLst>
        </xdr:cNvPr>
        <xdr:cNvSpPr/>
      </xdr:nvSpPr>
      <xdr:spPr>
        <a:xfrm>
          <a:off x="5505840" y="1714320"/>
          <a:ext cx="23461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130320</xdr:rowOff>
    </xdr:to>
    <xdr:sp macro="" textlink="">
      <xdr:nvSpPr>
        <xdr:cNvPr id="2887" name="CustomShape 1">
          <a:extLst>
            <a:ext uri="{FF2B5EF4-FFF2-40B4-BE49-F238E27FC236}">
              <a16:creationId xmlns:a16="http://schemas.microsoft.com/office/drawing/2014/main" id="{00000000-0008-0000-0D00-0000470B0000}"/>
            </a:ext>
          </a:extLst>
        </xdr:cNvPr>
        <xdr:cNvSpPr/>
      </xdr:nvSpPr>
      <xdr:spPr>
        <a:xfrm>
          <a:off x="7915680" y="1714320"/>
          <a:ext cx="422496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macro="" textlink="">
      <xdr:nvSpPr>
        <xdr:cNvPr id="2888" name="CustomShape 1">
          <a:extLst>
            <a:ext uri="{FF2B5EF4-FFF2-40B4-BE49-F238E27FC236}">
              <a16:creationId xmlns:a16="http://schemas.microsoft.com/office/drawing/2014/main" id="{00000000-0008-0000-0D00-0000480B0000}"/>
            </a:ext>
          </a:extLst>
        </xdr:cNvPr>
        <xdr:cNvSpPr/>
      </xdr:nvSpPr>
      <xdr:spPr>
        <a:xfrm>
          <a:off x="12722760" y="889560"/>
          <a:ext cx="175176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macro="" textlink="">
      <xdr:nvSpPr>
        <xdr:cNvPr id="2889" name="CustomShape 1">
          <a:extLst>
            <a:ext uri="{FF2B5EF4-FFF2-40B4-BE49-F238E27FC236}">
              <a16:creationId xmlns:a16="http://schemas.microsoft.com/office/drawing/2014/main" id="{00000000-0008-0000-0D00-0000490B0000}"/>
            </a:ext>
          </a:extLst>
        </xdr:cNvPr>
        <xdr:cNvSpPr/>
      </xdr:nvSpPr>
      <xdr:spPr>
        <a:xfrm>
          <a:off x="13011120" y="95292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macro="" textlink="">
      <xdr:nvSpPr>
        <xdr:cNvPr id="2890" name="CustomShape 1">
          <a:extLst>
            <a:ext uri="{FF2B5EF4-FFF2-40B4-BE49-F238E27FC236}">
              <a16:creationId xmlns:a16="http://schemas.microsoft.com/office/drawing/2014/main" id="{00000000-0008-0000-0D00-00004A0B0000}"/>
            </a:ext>
          </a:extLst>
        </xdr:cNvPr>
        <xdr:cNvSpPr/>
      </xdr:nvSpPr>
      <xdr:spPr>
        <a:xfrm>
          <a:off x="13011120" y="1218960"/>
          <a:ext cx="1533240" cy="520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macro="" textlink="">
      <xdr:nvSpPr>
        <xdr:cNvPr id="2891" name="CustomShape 1">
          <a:extLst>
            <a:ext uri="{FF2B5EF4-FFF2-40B4-BE49-F238E27FC236}">
              <a16:creationId xmlns:a16="http://schemas.microsoft.com/office/drawing/2014/main" id="{00000000-0008-0000-0D00-00004B0B0000}"/>
            </a:ext>
          </a:extLst>
        </xdr:cNvPr>
        <xdr:cNvSpPr/>
      </xdr:nvSpPr>
      <xdr:spPr>
        <a:xfrm>
          <a:off x="13011120" y="1562400"/>
          <a:ext cx="1689480" cy="647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macro="" textlink="">
      <xdr:nvSpPr>
        <xdr:cNvPr id="2892" name="Line 1">
          <a:extLst>
            <a:ext uri="{FF2B5EF4-FFF2-40B4-BE49-F238E27FC236}">
              <a16:creationId xmlns:a16="http://schemas.microsoft.com/office/drawing/2014/main" id="{00000000-0008-0000-0D00-00004C0B0000}"/>
            </a:ext>
          </a:extLst>
        </xdr:cNvPr>
        <xdr:cNvSpPr/>
      </xdr:nvSpPr>
      <xdr:spPr>
        <a:xfrm flipH="1">
          <a:off x="1283292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macro="" textlink="">
      <xdr:nvSpPr>
        <xdr:cNvPr id="2893" name="CustomShape 1">
          <a:extLst>
            <a:ext uri="{FF2B5EF4-FFF2-40B4-BE49-F238E27FC236}">
              <a16:creationId xmlns:a16="http://schemas.microsoft.com/office/drawing/2014/main" id="{00000000-0008-0000-0D00-00004D0B0000}"/>
            </a:ext>
          </a:extLst>
        </xdr:cNvPr>
        <xdr:cNvSpPr/>
      </xdr:nvSpPr>
      <xdr:spPr>
        <a:xfrm>
          <a:off x="12887280" y="100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macro="" textlink="">
      <xdr:nvSpPr>
        <xdr:cNvPr id="2894" name="CustomShape 1">
          <a:extLst>
            <a:ext uri="{FF2B5EF4-FFF2-40B4-BE49-F238E27FC236}">
              <a16:creationId xmlns:a16="http://schemas.microsoft.com/office/drawing/2014/main" id="{00000000-0008-0000-0D00-00004E0B0000}"/>
            </a:ext>
          </a:extLst>
        </xdr:cNvPr>
        <xdr:cNvSpPr/>
      </xdr:nvSpPr>
      <xdr:spPr>
        <a:xfrm>
          <a:off x="12887280" y="13078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5</xdr:row>
      <xdr:rowOff>28800</xdr:rowOff>
    </xdr:from>
    <xdr:to>
      <xdr:col>57</xdr:col>
      <xdr:colOff>101520</xdr:colOff>
      <xdr:row>5</xdr:row>
      <xdr:rowOff>168480</xdr:rowOff>
    </xdr:to>
    <xdr:sp macro="" textlink="">
      <xdr:nvSpPr>
        <xdr:cNvPr id="2895" name="Line 1">
          <a:extLst>
            <a:ext uri="{FF2B5EF4-FFF2-40B4-BE49-F238E27FC236}">
              <a16:creationId xmlns:a16="http://schemas.microsoft.com/office/drawing/2014/main" id="{00000000-0008-0000-0D00-00004F0B0000}"/>
            </a:ext>
          </a:extLst>
        </xdr:cNvPr>
        <xdr:cNvSpPr/>
      </xdr:nvSpPr>
      <xdr:spPr>
        <a:xfrm>
          <a:off x="12931560" y="156204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macro="" textlink="">
      <xdr:nvSpPr>
        <xdr:cNvPr id="2896" name="Line 1">
          <a:extLst>
            <a:ext uri="{FF2B5EF4-FFF2-40B4-BE49-F238E27FC236}">
              <a16:creationId xmlns:a16="http://schemas.microsoft.com/office/drawing/2014/main" id="{00000000-0008-0000-0D00-0000500B0000}"/>
            </a:ext>
          </a:extLst>
        </xdr:cNvPr>
        <xdr:cNvSpPr/>
      </xdr:nvSpPr>
      <xdr:spPr>
        <a:xfrm>
          <a:off x="12852000" y="15620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6</xdr:row>
      <xdr:rowOff>95040</xdr:rowOff>
    </xdr:from>
    <xdr:to>
      <xdr:col>57</xdr:col>
      <xdr:colOff>101520</xdr:colOff>
      <xdr:row>7</xdr:row>
      <xdr:rowOff>63360</xdr:rowOff>
    </xdr:to>
    <xdr:sp macro="" textlink="">
      <xdr:nvSpPr>
        <xdr:cNvPr id="2897" name="Line 1">
          <a:extLst>
            <a:ext uri="{FF2B5EF4-FFF2-40B4-BE49-F238E27FC236}">
              <a16:creationId xmlns:a16="http://schemas.microsoft.com/office/drawing/2014/main" id="{00000000-0008-0000-0D00-0000510B0000}"/>
            </a:ext>
          </a:extLst>
        </xdr:cNvPr>
        <xdr:cNvSpPr/>
      </xdr:nvSpPr>
      <xdr:spPr>
        <a:xfrm flipV="1">
          <a:off x="12931560" y="18000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7</xdr:row>
      <xdr:rowOff>66600</xdr:rowOff>
    </xdr:from>
    <xdr:to>
      <xdr:col>58</xdr:col>
      <xdr:colOff>3240</xdr:colOff>
      <xdr:row>7</xdr:row>
      <xdr:rowOff>66600</xdr:rowOff>
    </xdr:to>
    <xdr:sp macro="" textlink="">
      <xdr:nvSpPr>
        <xdr:cNvPr id="2898" name="Line 1">
          <a:extLst>
            <a:ext uri="{FF2B5EF4-FFF2-40B4-BE49-F238E27FC236}">
              <a16:creationId xmlns:a16="http://schemas.microsoft.com/office/drawing/2014/main" id="{00000000-0008-0000-0D00-0000520B0000}"/>
            </a:ext>
          </a:extLst>
        </xdr:cNvPr>
        <xdr:cNvSpPr/>
      </xdr:nvSpPr>
      <xdr:spPr>
        <a:xfrm>
          <a:off x="12852000" y="194292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86760</xdr:colOff>
      <xdr:row>12</xdr:row>
      <xdr:rowOff>35640</xdr:rowOff>
    </xdr:from>
    <xdr:to>
      <xdr:col>42</xdr:col>
      <xdr:colOff>103680</xdr:colOff>
      <xdr:row>13</xdr:row>
      <xdr:rowOff>102600</xdr:rowOff>
    </xdr:to>
    <xdr:sp macro="" textlink="">
      <xdr:nvSpPr>
        <xdr:cNvPr id="2899" name="CustomShape 1">
          <a:extLst>
            <a:ext uri="{FF2B5EF4-FFF2-40B4-BE49-F238E27FC236}">
              <a16:creationId xmlns:a16="http://schemas.microsoft.com/office/drawing/2014/main" id="{00000000-0008-0000-0D00-0000530B0000}"/>
            </a:ext>
          </a:extLst>
        </xdr:cNvPr>
        <xdr:cNvSpPr/>
      </xdr:nvSpPr>
      <xdr:spPr>
        <a:xfrm>
          <a:off x="86760" y="27691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14</xdr:row>
      <xdr:rowOff>171360</xdr:rowOff>
    </xdr:to>
    <xdr:sp macro="" textlink="">
      <xdr:nvSpPr>
        <xdr:cNvPr id="2900" name="CustomShape 1">
          <a:extLst>
            <a:ext uri="{FF2B5EF4-FFF2-40B4-BE49-F238E27FC236}">
              <a16:creationId xmlns:a16="http://schemas.microsoft.com/office/drawing/2014/main" id="{00000000-0008-0000-0D00-0000540B0000}"/>
            </a:ext>
          </a:extLst>
        </xdr:cNvPr>
        <xdr:cNvSpPr/>
      </xdr:nvSpPr>
      <xdr:spPr>
        <a:xfrm>
          <a:off x="220680" y="3010320"/>
          <a:ext cx="64432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70200</xdr:rowOff>
    </xdr:to>
    <xdr:sp macro="" textlink="">
      <xdr:nvSpPr>
        <xdr:cNvPr id="2901" name="CustomShape 1">
          <a:extLst>
            <a:ext uri="{FF2B5EF4-FFF2-40B4-BE49-F238E27FC236}">
              <a16:creationId xmlns:a16="http://schemas.microsoft.com/office/drawing/2014/main" id="{00000000-0008-0000-0D00-0000550B0000}"/>
            </a:ext>
          </a:extLst>
        </xdr:cNvPr>
        <xdr:cNvSpPr/>
      </xdr:nvSpPr>
      <xdr:spPr>
        <a:xfrm>
          <a:off x="176040" y="32511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114120</xdr:colOff>
      <xdr:row>16</xdr:row>
      <xdr:rowOff>73800</xdr:rowOff>
    </xdr:from>
    <xdr:to>
      <xdr:col>51</xdr:col>
      <xdr:colOff>112320</xdr:colOff>
      <xdr:row>17</xdr:row>
      <xdr:rowOff>140760</xdr:rowOff>
    </xdr:to>
    <xdr:sp macro="" textlink="">
      <xdr:nvSpPr>
        <xdr:cNvPr id="2902" name="CustomShape 1">
          <a:extLst>
            <a:ext uri="{FF2B5EF4-FFF2-40B4-BE49-F238E27FC236}">
              <a16:creationId xmlns:a16="http://schemas.microsoft.com/office/drawing/2014/main" id="{00000000-0008-0000-0D00-0000560B0000}"/>
            </a:ext>
          </a:extLst>
        </xdr:cNvPr>
        <xdr:cNvSpPr/>
      </xdr:nvSpPr>
      <xdr:spPr>
        <a:xfrm>
          <a:off x="114120" y="3493080"/>
          <a:ext cx="11513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令和3年度中に市町村合併した団体で、合併前の団体毎の決算に基づく健全化判断比率等を算出していない団体については、債務償還比率、実質公債費率、将来負担比率のグラフを表記しない。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38160</xdr:rowOff>
    </xdr:to>
    <xdr:sp macro="" textlink="">
      <xdr:nvSpPr>
        <xdr:cNvPr id="2903" name="CustomShape 1">
          <a:extLst>
            <a:ext uri="{FF2B5EF4-FFF2-40B4-BE49-F238E27FC236}">
              <a16:creationId xmlns:a16="http://schemas.microsoft.com/office/drawing/2014/main" id="{00000000-0008-0000-0D00-0000570B0000}"/>
            </a:ext>
          </a:extLst>
        </xdr:cNvPr>
        <xdr:cNvSpPr/>
      </xdr:nvSpPr>
      <xdr:spPr>
        <a:xfrm>
          <a:off x="317160" y="3734280"/>
          <a:ext cx="46378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macro="" textlink="">
      <xdr:nvSpPr>
        <xdr:cNvPr id="2904" name="CustomShape 1">
          <a:extLst>
            <a:ext uri="{FF2B5EF4-FFF2-40B4-BE49-F238E27FC236}">
              <a16:creationId xmlns:a16="http://schemas.microsoft.com/office/drawing/2014/main" id="{00000000-0008-0000-0D00-0000580B0000}"/>
            </a:ext>
          </a:extLst>
        </xdr:cNvPr>
        <xdr:cNvSpPr/>
      </xdr:nvSpPr>
      <xdr:spPr>
        <a:xfrm>
          <a:off x="1460520" y="4255200"/>
          <a:ext cx="487008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92880</xdr:rowOff>
    </xdr:from>
    <xdr:to>
      <xdr:col>17</xdr:col>
      <xdr:colOff>100080</xdr:colOff>
      <xdr:row>24</xdr:row>
      <xdr:rowOff>2520</xdr:rowOff>
    </xdr:to>
    <xdr:sp macro="" textlink="">
      <xdr:nvSpPr>
        <xdr:cNvPr id="2905" name="CustomShape 1">
          <a:extLst>
            <a:ext uri="{FF2B5EF4-FFF2-40B4-BE49-F238E27FC236}">
              <a16:creationId xmlns:a16="http://schemas.microsoft.com/office/drawing/2014/main" id="{00000000-0008-0000-0D00-0000590B0000}"/>
            </a:ext>
          </a:extLst>
        </xdr:cNvPr>
        <xdr:cNvSpPr/>
      </xdr:nvSpPr>
      <xdr:spPr>
        <a:xfrm>
          <a:off x="2385360" y="4636080"/>
          <a:ext cx="178164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78120</xdr:rowOff>
    </xdr:from>
    <xdr:to>
      <xdr:col>23</xdr:col>
      <xdr:colOff>57960</xdr:colOff>
      <xdr:row>24</xdr:row>
      <xdr:rowOff>17280</xdr:rowOff>
    </xdr:to>
    <xdr:sp macro="" textlink="">
      <xdr:nvSpPr>
        <xdr:cNvPr id="2906" name="CustomShape 1">
          <a:extLst>
            <a:ext uri="{FF2B5EF4-FFF2-40B4-BE49-F238E27FC236}">
              <a16:creationId xmlns:a16="http://schemas.microsoft.com/office/drawing/2014/main" id="{00000000-0008-0000-0D00-00005A0B0000}"/>
            </a:ext>
          </a:extLst>
        </xdr:cNvPr>
        <xdr:cNvSpPr/>
      </xdr:nvSpPr>
      <xdr:spPr>
        <a:xfrm>
          <a:off x="4336920" y="4621320"/>
          <a:ext cx="11023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[ 65.3％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macro="" textlink="">
      <xdr:nvSpPr>
        <xdr:cNvPr id="2907" name="CustomShape 1">
          <a:extLst>
            <a:ext uri="{FF2B5EF4-FFF2-40B4-BE49-F238E27FC236}">
              <a16:creationId xmlns:a16="http://schemas.microsoft.com/office/drawing/2014/main" id="{00000000-0008-0000-0D00-00005B0B0000}"/>
            </a:ext>
          </a:extLst>
        </xdr:cNvPr>
        <xdr:cNvSpPr/>
      </xdr:nvSpPr>
      <xdr:spPr>
        <a:xfrm>
          <a:off x="628020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111240</xdr:rowOff>
    </xdr:to>
    <xdr:sp macro="" textlink="">
      <xdr:nvSpPr>
        <xdr:cNvPr id="2908" name="CustomShape 1">
          <a:extLst>
            <a:ext uri="{FF2B5EF4-FFF2-40B4-BE49-F238E27FC236}">
              <a16:creationId xmlns:a16="http://schemas.microsoft.com/office/drawing/2014/main" id="{00000000-0008-0000-0D00-00005C0B0000}"/>
            </a:ext>
          </a:extLst>
        </xdr:cNvPr>
        <xdr:cNvSpPr/>
      </xdr:nvSpPr>
      <xdr:spPr>
        <a:xfrm>
          <a:off x="628020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macro="" textlink="">
      <xdr:nvSpPr>
        <xdr:cNvPr id="2909" name="CustomShape 1">
          <a:extLst>
            <a:ext uri="{FF2B5EF4-FFF2-40B4-BE49-F238E27FC236}">
              <a16:creationId xmlns:a16="http://schemas.microsoft.com/office/drawing/2014/main" id="{00000000-0008-0000-0D00-00005D0B0000}"/>
            </a:ext>
          </a:extLst>
        </xdr:cNvPr>
        <xdr:cNvSpPr/>
      </xdr:nvSpPr>
      <xdr:spPr>
        <a:xfrm>
          <a:off x="8032680" y="43815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111240</xdr:rowOff>
    </xdr:to>
    <xdr:sp macro="" textlink="">
      <xdr:nvSpPr>
        <xdr:cNvPr id="2910" name="CustomShape 1">
          <a:extLst>
            <a:ext uri="{FF2B5EF4-FFF2-40B4-BE49-F238E27FC236}">
              <a16:creationId xmlns:a16="http://schemas.microsoft.com/office/drawing/2014/main" id="{00000000-0008-0000-0D00-00005E0B0000}"/>
            </a:ext>
          </a:extLst>
        </xdr:cNvPr>
        <xdr:cNvSpPr/>
      </xdr:nvSpPr>
      <xdr:spPr>
        <a:xfrm>
          <a:off x="8032680" y="4572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macro="" textlink="">
      <xdr:nvSpPr>
        <xdr:cNvPr id="2911" name="CustomShape 1">
          <a:extLst>
            <a:ext uri="{FF2B5EF4-FFF2-40B4-BE49-F238E27FC236}">
              <a16:creationId xmlns:a16="http://schemas.microsoft.com/office/drawing/2014/main" id="{00000000-0008-0000-0D00-00005F0B0000}"/>
            </a:ext>
          </a:extLst>
        </xdr:cNvPr>
        <xdr:cNvSpPr/>
      </xdr:nvSpPr>
      <xdr:spPr>
        <a:xfrm>
          <a:off x="9912960" y="438156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111240</xdr:rowOff>
    </xdr:to>
    <xdr:sp macro="" textlink="">
      <xdr:nvSpPr>
        <xdr:cNvPr id="2912" name="CustomShape 1">
          <a:extLst>
            <a:ext uri="{FF2B5EF4-FFF2-40B4-BE49-F238E27FC236}">
              <a16:creationId xmlns:a16="http://schemas.microsoft.com/office/drawing/2014/main" id="{00000000-0008-0000-0D00-0000600B0000}"/>
            </a:ext>
          </a:extLst>
        </xdr:cNvPr>
        <xdr:cNvSpPr/>
      </xdr:nvSpPr>
      <xdr:spPr>
        <a:xfrm>
          <a:off x="9912960" y="4572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macro="" textlink="">
      <xdr:nvSpPr>
        <xdr:cNvPr id="2913" name="CustomShape 1">
          <a:extLst>
            <a:ext uri="{FF2B5EF4-FFF2-40B4-BE49-F238E27FC236}">
              <a16:creationId xmlns:a16="http://schemas.microsoft.com/office/drawing/2014/main" id="{00000000-0008-0000-0D00-0000610B0000}"/>
            </a:ext>
          </a:extLst>
        </xdr:cNvPr>
        <xdr:cNvSpPr/>
      </xdr:nvSpPr>
      <xdr:spPr>
        <a:xfrm>
          <a:off x="1460520" y="4952880"/>
          <a:ext cx="4870080" cy="21585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66600</xdr:rowOff>
    </xdr:from>
    <xdr:to>
      <xdr:col>53</xdr:col>
      <xdr:colOff>149040</xdr:colOff>
      <xdr:row>36</xdr:row>
      <xdr:rowOff>167760</xdr:rowOff>
    </xdr:to>
    <xdr:sp macro="" textlink="">
      <xdr:nvSpPr>
        <xdr:cNvPr id="2914" name="CustomShape 1">
          <a:extLst>
            <a:ext uri="{FF2B5EF4-FFF2-40B4-BE49-F238E27FC236}">
              <a16:creationId xmlns:a16="http://schemas.microsoft.com/office/drawing/2014/main" id="{00000000-0008-0000-0D00-0000620B0000}"/>
            </a:ext>
          </a:extLst>
        </xdr:cNvPr>
        <xdr:cNvSpPr/>
      </xdr:nvSpPr>
      <xdr:spPr>
        <a:xfrm>
          <a:off x="6626880" y="4952880"/>
          <a:ext cx="5475960" cy="2158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130320</xdr:rowOff>
    </xdr:from>
    <xdr:to>
      <xdr:col>52</xdr:col>
      <xdr:colOff>149760</xdr:colOff>
      <xdr:row>26</xdr:row>
      <xdr:rowOff>41760</xdr:rowOff>
    </xdr:to>
    <xdr:sp macro="" textlink="">
      <xdr:nvSpPr>
        <xdr:cNvPr id="2915" name="CustomShape 1">
          <a:extLst>
            <a:ext uri="{FF2B5EF4-FFF2-40B4-BE49-F238E27FC236}">
              <a16:creationId xmlns:a16="http://schemas.microsoft.com/office/drawing/2014/main" id="{00000000-0008-0000-0D00-0000630B0000}"/>
            </a:ext>
          </a:extLst>
        </xdr:cNvPr>
        <xdr:cNvSpPr/>
      </xdr:nvSpPr>
      <xdr:spPr>
        <a:xfrm>
          <a:off x="6626880" y="5016600"/>
          <a:ext cx="5257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有形固定資産減価償却率の分析欄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16560</xdr:rowOff>
    </xdr:from>
    <xdr:to>
      <xdr:col>53</xdr:col>
      <xdr:colOff>21960</xdr:colOff>
      <xdr:row>36</xdr:row>
      <xdr:rowOff>78840</xdr:rowOff>
    </xdr:to>
    <xdr:sp macro="" textlink="">
      <xdr:nvSpPr>
        <xdr:cNvPr id="2916" name="CustomShape 1">
          <a:extLst>
            <a:ext uri="{FF2B5EF4-FFF2-40B4-BE49-F238E27FC236}">
              <a16:creationId xmlns:a16="http://schemas.microsoft.com/office/drawing/2014/main" id="{00000000-0008-0000-0D00-0000640B0000}"/>
            </a:ext>
          </a:extLst>
        </xdr:cNvPr>
        <xdr:cNvSpPr/>
      </xdr:nvSpPr>
      <xdr:spPr>
        <a:xfrm>
          <a:off x="6730920" y="5245560"/>
          <a:ext cx="5244840" cy="17769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R1と比較すると有形固定資産減価償却率が1.0%減少している。デジタル無線工事や道路関係のインフラ工事が要因として挙げられる。類似団体、全国、熊本県平均に近づいたが、高い水準にあるため、施設の老朽化が進んでいるといえる。公共施設等総合管理計画や個別施設計画を活用し施設の統廃合や更新を適切に進めていくよう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48240</xdr:rowOff>
    </xdr:from>
    <xdr:to>
      <xdr:col>6</xdr:col>
      <xdr:colOff>115560</xdr:colOff>
      <xdr:row>24</xdr:row>
      <xdr:rowOff>84240</xdr:rowOff>
    </xdr:to>
    <xdr:sp macro="" textlink="">
      <xdr:nvSpPr>
        <xdr:cNvPr id="2917" name="CustomShape 1">
          <a:extLst>
            <a:ext uri="{FF2B5EF4-FFF2-40B4-BE49-F238E27FC236}">
              <a16:creationId xmlns:a16="http://schemas.microsoft.com/office/drawing/2014/main" id="{00000000-0008-0000-0D00-0000650B0000}"/>
            </a:ext>
          </a:extLst>
        </xdr:cNvPr>
        <xdr:cNvSpPr/>
      </xdr:nvSpPr>
      <xdr:spPr>
        <a:xfrm>
          <a:off x="1365480" y="476280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36</xdr:row>
      <xdr:rowOff>168120</xdr:rowOff>
    </xdr:from>
    <xdr:to>
      <xdr:col>27</xdr:col>
      <xdr:colOff>72720</xdr:colOff>
      <xdr:row>36</xdr:row>
      <xdr:rowOff>168120</xdr:rowOff>
    </xdr:to>
    <xdr:sp macro="" textlink="">
      <xdr:nvSpPr>
        <xdr:cNvPr id="2918" name="Line 1">
          <a:extLst>
            <a:ext uri="{FF2B5EF4-FFF2-40B4-BE49-F238E27FC236}">
              <a16:creationId xmlns:a16="http://schemas.microsoft.com/office/drawing/2014/main" id="{00000000-0008-0000-0D00-0000660B0000}"/>
            </a:ext>
          </a:extLst>
        </xdr:cNvPr>
        <xdr:cNvSpPr/>
      </xdr:nvSpPr>
      <xdr:spPr>
        <a:xfrm>
          <a:off x="1460160" y="71118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90360</xdr:colOff>
      <xdr:row>36</xdr:row>
      <xdr:rowOff>82800</xdr:rowOff>
    </xdr:from>
    <xdr:to>
      <xdr:col>4</xdr:col>
      <xdr:colOff>122400</xdr:colOff>
      <xdr:row>37</xdr:row>
      <xdr:rowOff>120240</xdr:rowOff>
    </xdr:to>
    <xdr:sp macro="" textlink="">
      <xdr:nvSpPr>
        <xdr:cNvPr id="2919" name="CustomShape 1">
          <a:extLst>
            <a:ext uri="{FF2B5EF4-FFF2-40B4-BE49-F238E27FC236}">
              <a16:creationId xmlns:a16="http://schemas.microsoft.com/office/drawing/2014/main" id="{00000000-0008-0000-0D00-0000670B0000}"/>
            </a:ext>
          </a:extLst>
        </xdr:cNvPr>
        <xdr:cNvSpPr/>
      </xdr:nvSpPr>
      <xdr:spPr>
        <a:xfrm>
          <a:off x="871200" y="702648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79560</xdr:rowOff>
    </xdr:from>
    <xdr:to>
      <xdr:col>27</xdr:col>
      <xdr:colOff>72720</xdr:colOff>
      <xdr:row>34</xdr:row>
      <xdr:rowOff>79560</xdr:rowOff>
    </xdr:to>
    <xdr:sp macro="" textlink="">
      <xdr:nvSpPr>
        <xdr:cNvPr id="2920" name="Line 1">
          <a:extLst>
            <a:ext uri="{FF2B5EF4-FFF2-40B4-BE49-F238E27FC236}">
              <a16:creationId xmlns:a16="http://schemas.microsoft.com/office/drawing/2014/main" id="{00000000-0008-0000-0D00-0000680B0000}"/>
            </a:ext>
          </a:extLst>
        </xdr:cNvPr>
        <xdr:cNvSpPr/>
      </xdr:nvSpPr>
      <xdr:spPr>
        <a:xfrm>
          <a:off x="1460160" y="66801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33</xdr:row>
      <xdr:rowOff>165240</xdr:rowOff>
    </xdr:from>
    <xdr:to>
      <xdr:col>4</xdr:col>
      <xdr:colOff>115920</xdr:colOff>
      <xdr:row>35</xdr:row>
      <xdr:rowOff>31320</xdr:rowOff>
    </xdr:to>
    <xdr:sp macro="" textlink="">
      <xdr:nvSpPr>
        <xdr:cNvPr id="2921" name="CustomShape 1">
          <a:extLst>
            <a:ext uri="{FF2B5EF4-FFF2-40B4-BE49-F238E27FC236}">
              <a16:creationId xmlns:a16="http://schemas.microsoft.com/office/drawing/2014/main" id="{00000000-0008-0000-0D00-0000690B0000}"/>
            </a:ext>
          </a:extLst>
        </xdr:cNvPr>
        <xdr:cNvSpPr/>
      </xdr:nvSpPr>
      <xdr:spPr>
        <a:xfrm>
          <a:off x="929160" y="659448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31</xdr:row>
      <xdr:rowOff>162000</xdr:rowOff>
    </xdr:from>
    <xdr:to>
      <xdr:col>27</xdr:col>
      <xdr:colOff>72720</xdr:colOff>
      <xdr:row>31</xdr:row>
      <xdr:rowOff>162000</xdr:rowOff>
    </xdr:to>
    <xdr:sp macro="" textlink="">
      <xdr:nvSpPr>
        <xdr:cNvPr id="2922" name="Line 1">
          <a:extLst>
            <a:ext uri="{FF2B5EF4-FFF2-40B4-BE49-F238E27FC236}">
              <a16:creationId xmlns:a16="http://schemas.microsoft.com/office/drawing/2014/main" id="{00000000-0008-0000-0D00-00006A0B0000}"/>
            </a:ext>
          </a:extLst>
        </xdr:cNvPr>
        <xdr:cNvSpPr/>
      </xdr:nvSpPr>
      <xdr:spPr>
        <a:xfrm>
          <a:off x="1460160" y="62481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31</xdr:row>
      <xdr:rowOff>77040</xdr:rowOff>
    </xdr:from>
    <xdr:to>
      <xdr:col>4</xdr:col>
      <xdr:colOff>115920</xdr:colOff>
      <xdr:row>32</xdr:row>
      <xdr:rowOff>113400</xdr:rowOff>
    </xdr:to>
    <xdr:sp macro="" textlink="">
      <xdr:nvSpPr>
        <xdr:cNvPr id="2923" name="CustomShape 1">
          <a:extLst>
            <a:ext uri="{FF2B5EF4-FFF2-40B4-BE49-F238E27FC236}">
              <a16:creationId xmlns:a16="http://schemas.microsoft.com/office/drawing/2014/main" id="{00000000-0008-0000-0D00-00006B0B0000}"/>
            </a:ext>
          </a:extLst>
        </xdr:cNvPr>
        <xdr:cNvSpPr/>
      </xdr:nvSpPr>
      <xdr:spPr>
        <a:xfrm>
          <a:off x="929160" y="6163200"/>
          <a:ext cx="4057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29</xdr:row>
      <xdr:rowOff>72720</xdr:rowOff>
    </xdr:from>
    <xdr:to>
      <xdr:col>27</xdr:col>
      <xdr:colOff>72720</xdr:colOff>
      <xdr:row>29</xdr:row>
      <xdr:rowOff>72720</xdr:rowOff>
    </xdr:to>
    <xdr:sp macro="" textlink="">
      <xdr:nvSpPr>
        <xdr:cNvPr id="2924" name="Line 1">
          <a:extLst>
            <a:ext uri="{FF2B5EF4-FFF2-40B4-BE49-F238E27FC236}">
              <a16:creationId xmlns:a16="http://schemas.microsoft.com/office/drawing/2014/main" id="{00000000-0008-0000-0D00-00006C0B0000}"/>
            </a:ext>
          </a:extLst>
        </xdr:cNvPr>
        <xdr:cNvSpPr/>
      </xdr:nvSpPr>
      <xdr:spPr>
        <a:xfrm>
          <a:off x="1460160" y="58161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28</xdr:row>
      <xdr:rowOff>159120</xdr:rowOff>
    </xdr:from>
    <xdr:to>
      <xdr:col>4</xdr:col>
      <xdr:colOff>115920</xdr:colOff>
      <xdr:row>30</xdr:row>
      <xdr:rowOff>25200</xdr:rowOff>
    </xdr:to>
    <xdr:sp macro="" textlink="">
      <xdr:nvSpPr>
        <xdr:cNvPr id="2925" name="CustomShape 1">
          <a:extLst>
            <a:ext uri="{FF2B5EF4-FFF2-40B4-BE49-F238E27FC236}">
              <a16:creationId xmlns:a16="http://schemas.microsoft.com/office/drawing/2014/main" id="{00000000-0008-0000-0D00-00006D0B0000}"/>
            </a:ext>
          </a:extLst>
        </xdr:cNvPr>
        <xdr:cNvSpPr/>
      </xdr:nvSpPr>
      <xdr:spPr>
        <a:xfrm>
          <a:off x="929160" y="573120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155880</xdr:rowOff>
    </xdr:from>
    <xdr:to>
      <xdr:col>27</xdr:col>
      <xdr:colOff>72720</xdr:colOff>
      <xdr:row>26</xdr:row>
      <xdr:rowOff>155880</xdr:rowOff>
    </xdr:to>
    <xdr:sp macro="" textlink="">
      <xdr:nvSpPr>
        <xdr:cNvPr id="2926" name="Line 1">
          <a:extLst>
            <a:ext uri="{FF2B5EF4-FFF2-40B4-BE49-F238E27FC236}">
              <a16:creationId xmlns:a16="http://schemas.microsoft.com/office/drawing/2014/main" id="{00000000-0008-0000-0D00-00006E0B0000}"/>
            </a:ext>
          </a:extLst>
        </xdr:cNvPr>
        <xdr:cNvSpPr/>
      </xdr:nvSpPr>
      <xdr:spPr>
        <a:xfrm>
          <a:off x="1460160" y="53848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26</xdr:row>
      <xdr:rowOff>70920</xdr:rowOff>
    </xdr:from>
    <xdr:to>
      <xdr:col>4</xdr:col>
      <xdr:colOff>115920</xdr:colOff>
      <xdr:row>27</xdr:row>
      <xdr:rowOff>108360</xdr:rowOff>
    </xdr:to>
    <xdr:sp macro="" textlink="">
      <xdr:nvSpPr>
        <xdr:cNvPr id="2927" name="CustomShape 1">
          <a:extLst>
            <a:ext uri="{FF2B5EF4-FFF2-40B4-BE49-F238E27FC236}">
              <a16:creationId xmlns:a16="http://schemas.microsoft.com/office/drawing/2014/main" id="{00000000-0008-0000-0D00-00006F0B0000}"/>
            </a:ext>
          </a:extLst>
        </xdr:cNvPr>
        <xdr:cNvSpPr/>
      </xdr:nvSpPr>
      <xdr:spPr>
        <a:xfrm>
          <a:off x="929160" y="529992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macro="" textlink="">
      <xdr:nvSpPr>
        <xdr:cNvPr id="2928" name="Line 1">
          <a:extLst>
            <a:ext uri="{FF2B5EF4-FFF2-40B4-BE49-F238E27FC236}">
              <a16:creationId xmlns:a16="http://schemas.microsoft.com/office/drawing/2014/main" id="{00000000-0008-0000-0D00-0000700B0000}"/>
            </a:ext>
          </a:extLst>
        </xdr:cNvPr>
        <xdr:cNvSpPr/>
      </xdr:nvSpPr>
      <xdr:spPr>
        <a:xfrm>
          <a:off x="1460160" y="49528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15120</xdr:colOff>
      <xdr:row>23</xdr:row>
      <xdr:rowOff>153360</xdr:rowOff>
    </xdr:from>
    <xdr:to>
      <xdr:col>4</xdr:col>
      <xdr:colOff>137880</xdr:colOff>
      <xdr:row>25</xdr:row>
      <xdr:rowOff>18360</xdr:rowOff>
    </xdr:to>
    <xdr:sp macro="" textlink="">
      <xdr:nvSpPr>
        <xdr:cNvPr id="2929" name="CustomShape 1">
          <a:extLst>
            <a:ext uri="{FF2B5EF4-FFF2-40B4-BE49-F238E27FC236}">
              <a16:creationId xmlns:a16="http://schemas.microsoft.com/office/drawing/2014/main" id="{00000000-0008-0000-0D00-0000710B0000}"/>
            </a:ext>
          </a:extLst>
        </xdr:cNvPr>
        <xdr:cNvSpPr/>
      </xdr:nvSpPr>
      <xdr:spPr>
        <a:xfrm>
          <a:off x="1015200" y="4867920"/>
          <a:ext cx="34164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macro="" textlink="">
      <xdr:nvSpPr>
        <xdr:cNvPr id="2930" name="CustomShape 1">
          <a:extLst>
            <a:ext uri="{FF2B5EF4-FFF2-40B4-BE49-F238E27FC236}">
              <a16:creationId xmlns:a16="http://schemas.microsoft.com/office/drawing/2014/main" id="{00000000-0008-0000-0D00-0000720B0000}"/>
            </a:ext>
          </a:extLst>
        </xdr:cNvPr>
        <xdr:cNvSpPr/>
      </xdr:nvSpPr>
      <xdr:spPr>
        <a:xfrm>
          <a:off x="1460520" y="4952880"/>
          <a:ext cx="4870080" cy="21585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83880</xdr:colOff>
      <xdr:row>27</xdr:row>
      <xdr:rowOff>96480</xdr:rowOff>
    </xdr:from>
    <xdr:to>
      <xdr:col>23</xdr:col>
      <xdr:colOff>85320</xdr:colOff>
      <xdr:row>34</xdr:row>
      <xdr:rowOff>163800</xdr:rowOff>
    </xdr:to>
    <xdr:sp macro="" textlink="">
      <xdr:nvSpPr>
        <xdr:cNvPr id="2931" name="Line 1">
          <a:extLst>
            <a:ext uri="{FF2B5EF4-FFF2-40B4-BE49-F238E27FC236}">
              <a16:creationId xmlns:a16="http://schemas.microsoft.com/office/drawing/2014/main" id="{00000000-0008-0000-0D00-0000730B0000}"/>
            </a:ext>
          </a:extLst>
        </xdr:cNvPr>
        <xdr:cNvSpPr/>
      </xdr:nvSpPr>
      <xdr:spPr>
        <a:xfrm flipV="1">
          <a:off x="5465160" y="5496840"/>
          <a:ext cx="1440" cy="126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35</xdr:row>
      <xdr:rowOff>6840</xdr:rowOff>
    </xdr:from>
    <xdr:to>
      <xdr:col>25</xdr:col>
      <xdr:colOff>147600</xdr:colOff>
      <xdr:row>36</xdr:row>
      <xdr:rowOff>73080</xdr:rowOff>
    </xdr:to>
    <xdr:sp macro="" textlink="">
      <xdr:nvSpPr>
        <xdr:cNvPr id="2932" name="CustomShape 1">
          <a:extLst>
            <a:ext uri="{FF2B5EF4-FFF2-40B4-BE49-F238E27FC236}">
              <a16:creationId xmlns:a16="http://schemas.microsoft.com/office/drawing/2014/main" id="{00000000-0008-0000-0D00-0000740B0000}"/>
            </a:ext>
          </a:extLst>
        </xdr:cNvPr>
        <xdr:cNvSpPr/>
      </xdr:nvSpPr>
      <xdr:spPr>
        <a:xfrm>
          <a:off x="5474160" y="6778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163800</xdr:rowOff>
    </xdr:from>
    <xdr:to>
      <xdr:col>23</xdr:col>
      <xdr:colOff>174960</xdr:colOff>
      <xdr:row>34</xdr:row>
      <xdr:rowOff>163800</xdr:rowOff>
    </xdr:to>
    <xdr:sp macro="" textlink="">
      <xdr:nvSpPr>
        <xdr:cNvPr id="2933" name="Line 1">
          <a:extLst>
            <a:ext uri="{FF2B5EF4-FFF2-40B4-BE49-F238E27FC236}">
              <a16:creationId xmlns:a16="http://schemas.microsoft.com/office/drawing/2014/main" id="{00000000-0008-0000-0D00-0000750B0000}"/>
            </a:ext>
          </a:extLst>
        </xdr:cNvPr>
        <xdr:cNvSpPr/>
      </xdr:nvSpPr>
      <xdr:spPr>
        <a:xfrm>
          <a:off x="5349600" y="6764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26</xdr:row>
      <xdr:rowOff>54000</xdr:rowOff>
    </xdr:from>
    <xdr:to>
      <xdr:col>25</xdr:col>
      <xdr:colOff>147600</xdr:colOff>
      <xdr:row>27</xdr:row>
      <xdr:rowOff>121320</xdr:rowOff>
    </xdr:to>
    <xdr:sp macro="" textlink="">
      <xdr:nvSpPr>
        <xdr:cNvPr id="2934" name="CustomShape 1">
          <a:extLst>
            <a:ext uri="{FF2B5EF4-FFF2-40B4-BE49-F238E27FC236}">
              <a16:creationId xmlns:a16="http://schemas.microsoft.com/office/drawing/2014/main" id="{00000000-0008-0000-0D00-0000760B0000}"/>
            </a:ext>
          </a:extLst>
        </xdr:cNvPr>
        <xdr:cNvSpPr/>
      </xdr:nvSpPr>
      <xdr:spPr>
        <a:xfrm>
          <a:off x="5474160" y="5283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27</xdr:row>
      <xdr:rowOff>96480</xdr:rowOff>
    </xdr:from>
    <xdr:to>
      <xdr:col>23</xdr:col>
      <xdr:colOff>174960</xdr:colOff>
      <xdr:row>27</xdr:row>
      <xdr:rowOff>96480</xdr:rowOff>
    </xdr:to>
    <xdr:sp macro="" textlink="">
      <xdr:nvSpPr>
        <xdr:cNvPr id="2935" name="Line 1">
          <a:extLst>
            <a:ext uri="{FF2B5EF4-FFF2-40B4-BE49-F238E27FC236}">
              <a16:creationId xmlns:a16="http://schemas.microsoft.com/office/drawing/2014/main" id="{00000000-0008-0000-0D00-0000770B0000}"/>
            </a:ext>
          </a:extLst>
        </xdr:cNvPr>
        <xdr:cNvSpPr/>
      </xdr:nvSpPr>
      <xdr:spPr>
        <a:xfrm>
          <a:off x="5349600" y="5496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31</xdr:row>
      <xdr:rowOff>59760</xdr:rowOff>
    </xdr:from>
    <xdr:to>
      <xdr:col>25</xdr:col>
      <xdr:colOff>147600</xdr:colOff>
      <xdr:row>32</xdr:row>
      <xdr:rowOff>126000</xdr:rowOff>
    </xdr:to>
    <xdr:sp macro="" textlink="">
      <xdr:nvSpPr>
        <xdr:cNvPr id="2936" name="CustomShape 1">
          <a:extLst>
            <a:ext uri="{FF2B5EF4-FFF2-40B4-BE49-F238E27FC236}">
              <a16:creationId xmlns:a16="http://schemas.microsoft.com/office/drawing/2014/main" id="{00000000-0008-0000-0D00-0000780B0000}"/>
            </a:ext>
          </a:extLst>
        </xdr:cNvPr>
        <xdr:cNvSpPr/>
      </xdr:nvSpPr>
      <xdr:spPr>
        <a:xfrm>
          <a:off x="5474160" y="6145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32</xdr:row>
      <xdr:rowOff>25920</xdr:rowOff>
    </xdr:from>
    <xdr:to>
      <xdr:col>23</xdr:col>
      <xdr:colOff>136800</xdr:colOff>
      <xdr:row>32</xdr:row>
      <xdr:rowOff>127080</xdr:rowOff>
    </xdr:to>
    <xdr:sp macro="" textlink="">
      <xdr:nvSpPr>
        <xdr:cNvPr id="2937" name="CustomShape 1">
          <a:extLst>
            <a:ext uri="{FF2B5EF4-FFF2-40B4-BE49-F238E27FC236}">
              <a16:creationId xmlns:a16="http://schemas.microsoft.com/office/drawing/2014/main" id="{00000000-0008-0000-0D00-0000790B0000}"/>
            </a:ext>
          </a:extLst>
        </xdr:cNvPr>
        <xdr:cNvSpPr/>
      </xdr:nvSpPr>
      <xdr:spPr>
        <a:xfrm>
          <a:off x="5416920" y="628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86400</xdr:colOff>
      <xdr:row>31</xdr:row>
      <xdr:rowOff>146520</xdr:rowOff>
    </xdr:from>
    <xdr:to>
      <xdr:col>19</xdr:col>
      <xdr:colOff>187560</xdr:colOff>
      <xdr:row>32</xdr:row>
      <xdr:rowOff>75600</xdr:rowOff>
    </xdr:to>
    <xdr:sp macro="" textlink="">
      <xdr:nvSpPr>
        <xdr:cNvPr id="2938" name="CustomShape 1">
          <a:extLst>
            <a:ext uri="{FF2B5EF4-FFF2-40B4-BE49-F238E27FC236}">
              <a16:creationId xmlns:a16="http://schemas.microsoft.com/office/drawing/2014/main" id="{00000000-0008-0000-0D00-00007A0B0000}"/>
            </a:ext>
          </a:extLst>
        </xdr:cNvPr>
        <xdr:cNvSpPr/>
      </xdr:nvSpPr>
      <xdr:spPr>
        <a:xfrm>
          <a:off x="4591440" y="6232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31</xdr:row>
      <xdr:rowOff>114120</xdr:rowOff>
    </xdr:from>
    <xdr:to>
      <xdr:col>15</xdr:col>
      <xdr:colOff>187560</xdr:colOff>
      <xdr:row>32</xdr:row>
      <xdr:rowOff>43200</xdr:rowOff>
    </xdr:to>
    <xdr:sp macro="" textlink="">
      <xdr:nvSpPr>
        <xdr:cNvPr id="2939" name="CustomShape 1">
          <a:extLst>
            <a:ext uri="{FF2B5EF4-FFF2-40B4-BE49-F238E27FC236}">
              <a16:creationId xmlns:a16="http://schemas.microsoft.com/office/drawing/2014/main" id="{00000000-0008-0000-0D00-00007B0B0000}"/>
            </a:ext>
          </a:extLst>
        </xdr:cNvPr>
        <xdr:cNvSpPr/>
      </xdr:nvSpPr>
      <xdr:spPr>
        <a:xfrm>
          <a:off x="3715200" y="6200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31</xdr:row>
      <xdr:rowOff>73080</xdr:rowOff>
    </xdr:from>
    <xdr:to>
      <xdr:col>11</xdr:col>
      <xdr:colOff>186840</xdr:colOff>
      <xdr:row>32</xdr:row>
      <xdr:rowOff>2160</xdr:rowOff>
    </xdr:to>
    <xdr:sp macro="" textlink="">
      <xdr:nvSpPr>
        <xdr:cNvPr id="2940" name="CustomShape 1">
          <a:extLst>
            <a:ext uri="{FF2B5EF4-FFF2-40B4-BE49-F238E27FC236}">
              <a16:creationId xmlns:a16="http://schemas.microsoft.com/office/drawing/2014/main" id="{00000000-0008-0000-0D00-00007C0B0000}"/>
            </a:ext>
          </a:extLst>
        </xdr:cNvPr>
        <xdr:cNvSpPr/>
      </xdr:nvSpPr>
      <xdr:spPr>
        <a:xfrm>
          <a:off x="2838240" y="6159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31</xdr:row>
      <xdr:rowOff>29880</xdr:rowOff>
    </xdr:from>
    <xdr:to>
      <xdr:col>7</xdr:col>
      <xdr:colOff>186840</xdr:colOff>
      <xdr:row>31</xdr:row>
      <xdr:rowOff>131040</xdr:rowOff>
    </xdr:to>
    <xdr:sp macro="" textlink="">
      <xdr:nvSpPr>
        <xdr:cNvPr id="2941" name="CustomShape 1">
          <a:extLst>
            <a:ext uri="{FF2B5EF4-FFF2-40B4-BE49-F238E27FC236}">
              <a16:creationId xmlns:a16="http://schemas.microsoft.com/office/drawing/2014/main" id="{00000000-0008-0000-0D00-00007D0B0000}"/>
            </a:ext>
          </a:extLst>
        </xdr:cNvPr>
        <xdr:cNvSpPr/>
      </xdr:nvSpPr>
      <xdr:spPr>
        <a:xfrm>
          <a:off x="1962000" y="6116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98280</xdr:colOff>
      <xdr:row>37</xdr:row>
      <xdr:rowOff>51120</xdr:rowOff>
    </xdr:from>
    <xdr:to>
      <xdr:col>25</xdr:col>
      <xdr:colOff>202680</xdr:colOff>
      <xdr:row>38</xdr:row>
      <xdr:rowOff>88560</xdr:rowOff>
    </xdr:to>
    <xdr:sp macro="" textlink="">
      <xdr:nvSpPr>
        <xdr:cNvPr id="2942" name="CustomShape 1">
          <a:extLst>
            <a:ext uri="{FF2B5EF4-FFF2-40B4-BE49-F238E27FC236}">
              <a16:creationId xmlns:a16="http://schemas.microsoft.com/office/drawing/2014/main" id="{00000000-0008-0000-0D00-00007E0B0000}"/>
            </a:ext>
          </a:extLst>
        </xdr:cNvPr>
        <xdr:cNvSpPr/>
      </xdr:nvSpPr>
      <xdr:spPr>
        <a:xfrm>
          <a:off x="526068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51120</xdr:rowOff>
    </xdr:from>
    <xdr:to>
      <xdr:col>22</xdr:col>
      <xdr:colOff>34920</xdr:colOff>
      <xdr:row>38</xdr:row>
      <xdr:rowOff>88560</xdr:rowOff>
    </xdr:to>
    <xdr:sp macro="" textlink="">
      <xdr:nvSpPr>
        <xdr:cNvPr id="2943" name="CustomShape 1">
          <a:extLst>
            <a:ext uri="{FF2B5EF4-FFF2-40B4-BE49-F238E27FC236}">
              <a16:creationId xmlns:a16="http://schemas.microsoft.com/office/drawing/2014/main" id="{00000000-0008-0000-0D00-00007F0B0000}"/>
            </a:ext>
          </a:extLst>
        </xdr:cNvPr>
        <xdr:cNvSpPr/>
      </xdr:nvSpPr>
      <xdr:spPr>
        <a:xfrm>
          <a:off x="443556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51120</xdr:rowOff>
    </xdr:from>
    <xdr:to>
      <xdr:col>18</xdr:col>
      <xdr:colOff>34920</xdr:colOff>
      <xdr:row>38</xdr:row>
      <xdr:rowOff>88560</xdr:rowOff>
    </xdr:to>
    <xdr:sp macro="" textlink="">
      <xdr:nvSpPr>
        <xdr:cNvPr id="2944" name="CustomShape 1">
          <a:extLst>
            <a:ext uri="{FF2B5EF4-FFF2-40B4-BE49-F238E27FC236}">
              <a16:creationId xmlns:a16="http://schemas.microsoft.com/office/drawing/2014/main" id="{00000000-0008-0000-0D00-0000800B0000}"/>
            </a:ext>
          </a:extLst>
        </xdr:cNvPr>
        <xdr:cNvSpPr/>
      </xdr:nvSpPr>
      <xdr:spPr>
        <a:xfrm>
          <a:off x="355932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51120</xdr:rowOff>
    </xdr:from>
    <xdr:to>
      <xdr:col>14</xdr:col>
      <xdr:colOff>34560</xdr:colOff>
      <xdr:row>38</xdr:row>
      <xdr:rowOff>88560</xdr:rowOff>
    </xdr:to>
    <xdr:sp macro="" textlink="">
      <xdr:nvSpPr>
        <xdr:cNvPr id="2945" name="CustomShape 1">
          <a:extLst>
            <a:ext uri="{FF2B5EF4-FFF2-40B4-BE49-F238E27FC236}">
              <a16:creationId xmlns:a16="http://schemas.microsoft.com/office/drawing/2014/main" id="{00000000-0008-0000-0D00-0000810B0000}"/>
            </a:ext>
          </a:extLst>
        </xdr:cNvPr>
        <xdr:cNvSpPr/>
      </xdr:nvSpPr>
      <xdr:spPr>
        <a:xfrm>
          <a:off x="268344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51120</xdr:rowOff>
    </xdr:from>
    <xdr:to>
      <xdr:col>10</xdr:col>
      <xdr:colOff>35640</xdr:colOff>
      <xdr:row>38</xdr:row>
      <xdr:rowOff>88560</xdr:rowOff>
    </xdr:to>
    <xdr:sp macro="" textlink="">
      <xdr:nvSpPr>
        <xdr:cNvPr id="2946" name="CustomShape 1">
          <a:extLst>
            <a:ext uri="{FF2B5EF4-FFF2-40B4-BE49-F238E27FC236}">
              <a16:creationId xmlns:a16="http://schemas.microsoft.com/office/drawing/2014/main" id="{00000000-0008-0000-0D00-0000820B0000}"/>
            </a:ext>
          </a:extLst>
        </xdr:cNvPr>
        <xdr:cNvSpPr/>
      </xdr:nvSpPr>
      <xdr:spPr>
        <a:xfrm>
          <a:off x="180720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32</xdr:row>
      <xdr:rowOff>54000</xdr:rowOff>
    </xdr:from>
    <xdr:to>
      <xdr:col>23</xdr:col>
      <xdr:colOff>136800</xdr:colOff>
      <xdr:row>32</xdr:row>
      <xdr:rowOff>155160</xdr:rowOff>
    </xdr:to>
    <xdr:sp macro="" textlink="">
      <xdr:nvSpPr>
        <xdr:cNvPr id="2947" name="CustomShape 1">
          <a:extLst>
            <a:ext uri="{FF2B5EF4-FFF2-40B4-BE49-F238E27FC236}">
              <a16:creationId xmlns:a16="http://schemas.microsoft.com/office/drawing/2014/main" id="{00000000-0008-0000-0D00-0000830B0000}"/>
            </a:ext>
          </a:extLst>
        </xdr:cNvPr>
        <xdr:cNvSpPr/>
      </xdr:nvSpPr>
      <xdr:spPr>
        <a:xfrm>
          <a:off x="5416920" y="631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32</xdr:row>
      <xdr:rowOff>42480</xdr:rowOff>
    </xdr:from>
    <xdr:to>
      <xdr:col>25</xdr:col>
      <xdr:colOff>147600</xdr:colOff>
      <xdr:row>33</xdr:row>
      <xdr:rowOff>109800</xdr:rowOff>
    </xdr:to>
    <xdr:sp macro="" textlink="">
      <xdr:nvSpPr>
        <xdr:cNvPr id="2948" name="CustomShape 1">
          <a:extLst>
            <a:ext uri="{FF2B5EF4-FFF2-40B4-BE49-F238E27FC236}">
              <a16:creationId xmlns:a16="http://schemas.microsoft.com/office/drawing/2014/main" id="{00000000-0008-0000-0D00-0000840B0000}"/>
            </a:ext>
          </a:extLst>
        </xdr:cNvPr>
        <xdr:cNvSpPr/>
      </xdr:nvSpPr>
      <xdr:spPr>
        <a:xfrm>
          <a:off x="5474160" y="6300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86400</xdr:colOff>
      <xdr:row>32</xdr:row>
      <xdr:rowOff>75600</xdr:rowOff>
    </xdr:from>
    <xdr:to>
      <xdr:col>19</xdr:col>
      <xdr:colOff>187560</xdr:colOff>
      <xdr:row>33</xdr:row>
      <xdr:rowOff>5400</xdr:rowOff>
    </xdr:to>
    <xdr:sp macro="" textlink="">
      <xdr:nvSpPr>
        <xdr:cNvPr id="2949" name="CustomShape 1">
          <a:extLst>
            <a:ext uri="{FF2B5EF4-FFF2-40B4-BE49-F238E27FC236}">
              <a16:creationId xmlns:a16="http://schemas.microsoft.com/office/drawing/2014/main" id="{00000000-0008-0000-0D00-0000850B0000}"/>
            </a:ext>
          </a:extLst>
        </xdr:cNvPr>
        <xdr:cNvSpPr/>
      </xdr:nvSpPr>
      <xdr:spPr>
        <a:xfrm>
          <a:off x="4591440" y="6333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136800</xdr:colOff>
      <xdr:row>32</xdr:row>
      <xdr:rowOff>104760</xdr:rowOff>
    </xdr:from>
    <xdr:to>
      <xdr:col>23</xdr:col>
      <xdr:colOff>86040</xdr:colOff>
      <xdr:row>32</xdr:row>
      <xdr:rowOff>126360</xdr:rowOff>
    </xdr:to>
    <xdr:sp macro="" textlink="">
      <xdr:nvSpPr>
        <xdr:cNvPr id="2950" name="Line 1">
          <a:extLst>
            <a:ext uri="{FF2B5EF4-FFF2-40B4-BE49-F238E27FC236}">
              <a16:creationId xmlns:a16="http://schemas.microsoft.com/office/drawing/2014/main" id="{00000000-0008-0000-0D00-0000860B0000}"/>
            </a:ext>
          </a:extLst>
        </xdr:cNvPr>
        <xdr:cNvSpPr/>
      </xdr:nvSpPr>
      <xdr:spPr>
        <a:xfrm flipV="1">
          <a:off x="4641840" y="6362640"/>
          <a:ext cx="82548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32</xdr:row>
      <xdr:rowOff>58320</xdr:rowOff>
    </xdr:from>
    <xdr:to>
      <xdr:col>15</xdr:col>
      <xdr:colOff>187560</xdr:colOff>
      <xdr:row>32</xdr:row>
      <xdr:rowOff>159480</xdr:rowOff>
    </xdr:to>
    <xdr:sp macro="" textlink="">
      <xdr:nvSpPr>
        <xdr:cNvPr id="2951" name="CustomShape 1">
          <a:extLst>
            <a:ext uri="{FF2B5EF4-FFF2-40B4-BE49-F238E27FC236}">
              <a16:creationId xmlns:a16="http://schemas.microsoft.com/office/drawing/2014/main" id="{00000000-0008-0000-0D00-0000870B0000}"/>
            </a:ext>
          </a:extLst>
        </xdr:cNvPr>
        <xdr:cNvSpPr/>
      </xdr:nvSpPr>
      <xdr:spPr>
        <a:xfrm>
          <a:off x="3715200" y="6316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136800</xdr:colOff>
      <xdr:row>32</xdr:row>
      <xdr:rowOff>109080</xdr:rowOff>
    </xdr:from>
    <xdr:to>
      <xdr:col>19</xdr:col>
      <xdr:colOff>136800</xdr:colOff>
      <xdr:row>32</xdr:row>
      <xdr:rowOff>126360</xdr:rowOff>
    </xdr:to>
    <xdr:sp macro="" textlink="">
      <xdr:nvSpPr>
        <xdr:cNvPr id="2952" name="Line 1">
          <a:extLst>
            <a:ext uri="{FF2B5EF4-FFF2-40B4-BE49-F238E27FC236}">
              <a16:creationId xmlns:a16="http://schemas.microsoft.com/office/drawing/2014/main" id="{00000000-0008-0000-0D00-0000880B0000}"/>
            </a:ext>
          </a:extLst>
        </xdr:cNvPr>
        <xdr:cNvSpPr/>
      </xdr:nvSpPr>
      <xdr:spPr>
        <a:xfrm>
          <a:off x="3765600" y="6366960"/>
          <a:ext cx="87624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32</xdr:row>
      <xdr:rowOff>43200</xdr:rowOff>
    </xdr:from>
    <xdr:to>
      <xdr:col>11</xdr:col>
      <xdr:colOff>186840</xdr:colOff>
      <xdr:row>32</xdr:row>
      <xdr:rowOff>144360</xdr:rowOff>
    </xdr:to>
    <xdr:sp macro="" textlink="">
      <xdr:nvSpPr>
        <xdr:cNvPr id="2953" name="CustomShape 1">
          <a:extLst>
            <a:ext uri="{FF2B5EF4-FFF2-40B4-BE49-F238E27FC236}">
              <a16:creationId xmlns:a16="http://schemas.microsoft.com/office/drawing/2014/main" id="{00000000-0008-0000-0D00-0000890B0000}"/>
            </a:ext>
          </a:extLst>
        </xdr:cNvPr>
        <xdr:cNvSpPr/>
      </xdr:nvSpPr>
      <xdr:spPr>
        <a:xfrm>
          <a:off x="2838240" y="630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136440</xdr:colOff>
      <xdr:row>32</xdr:row>
      <xdr:rowOff>93960</xdr:rowOff>
    </xdr:from>
    <xdr:to>
      <xdr:col>15</xdr:col>
      <xdr:colOff>136800</xdr:colOff>
      <xdr:row>32</xdr:row>
      <xdr:rowOff>109080</xdr:rowOff>
    </xdr:to>
    <xdr:sp macro="" textlink="">
      <xdr:nvSpPr>
        <xdr:cNvPr id="2954" name="Line 1">
          <a:extLst>
            <a:ext uri="{FF2B5EF4-FFF2-40B4-BE49-F238E27FC236}">
              <a16:creationId xmlns:a16="http://schemas.microsoft.com/office/drawing/2014/main" id="{00000000-0008-0000-0D00-00008A0B0000}"/>
            </a:ext>
          </a:extLst>
        </xdr:cNvPr>
        <xdr:cNvSpPr/>
      </xdr:nvSpPr>
      <xdr:spPr>
        <a:xfrm>
          <a:off x="2889000" y="6351840"/>
          <a:ext cx="87660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32</xdr:row>
      <xdr:rowOff>4320</xdr:rowOff>
    </xdr:from>
    <xdr:to>
      <xdr:col>7</xdr:col>
      <xdr:colOff>186840</xdr:colOff>
      <xdr:row>32</xdr:row>
      <xdr:rowOff>105480</xdr:rowOff>
    </xdr:to>
    <xdr:sp macro="" textlink="">
      <xdr:nvSpPr>
        <xdr:cNvPr id="2955" name="CustomShape 1">
          <a:extLst>
            <a:ext uri="{FF2B5EF4-FFF2-40B4-BE49-F238E27FC236}">
              <a16:creationId xmlns:a16="http://schemas.microsoft.com/office/drawing/2014/main" id="{00000000-0008-0000-0D00-00008B0B0000}"/>
            </a:ext>
          </a:extLst>
        </xdr:cNvPr>
        <xdr:cNvSpPr/>
      </xdr:nvSpPr>
      <xdr:spPr>
        <a:xfrm>
          <a:off x="1962000" y="6262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136440</xdr:colOff>
      <xdr:row>32</xdr:row>
      <xdr:rowOff>55080</xdr:rowOff>
    </xdr:from>
    <xdr:to>
      <xdr:col>11</xdr:col>
      <xdr:colOff>136440</xdr:colOff>
      <xdr:row>32</xdr:row>
      <xdr:rowOff>93960</xdr:rowOff>
    </xdr:to>
    <xdr:sp macro="" textlink="">
      <xdr:nvSpPr>
        <xdr:cNvPr id="2956" name="Line 1">
          <a:extLst>
            <a:ext uri="{FF2B5EF4-FFF2-40B4-BE49-F238E27FC236}">
              <a16:creationId xmlns:a16="http://schemas.microsoft.com/office/drawing/2014/main" id="{00000000-0008-0000-0D00-00008C0B0000}"/>
            </a:ext>
          </a:extLst>
        </xdr:cNvPr>
        <xdr:cNvSpPr/>
      </xdr:nvSpPr>
      <xdr:spPr>
        <a:xfrm>
          <a:off x="2012760" y="6312960"/>
          <a:ext cx="87624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67320</xdr:colOff>
      <xdr:row>30</xdr:row>
      <xdr:rowOff>103320</xdr:rowOff>
    </xdr:from>
    <xdr:to>
      <xdr:col>20</xdr:col>
      <xdr:colOff>122400</xdr:colOff>
      <xdr:row>31</xdr:row>
      <xdr:rowOff>170640</xdr:rowOff>
    </xdr:to>
    <xdr:sp macro="" textlink="">
      <xdr:nvSpPr>
        <xdr:cNvPr id="2957" name="CustomShape 1">
          <a:extLst>
            <a:ext uri="{FF2B5EF4-FFF2-40B4-BE49-F238E27FC236}">
              <a16:creationId xmlns:a16="http://schemas.microsoft.com/office/drawing/2014/main" id="{00000000-0008-0000-0D00-00008D0B0000}"/>
            </a:ext>
          </a:extLst>
        </xdr:cNvPr>
        <xdr:cNvSpPr/>
      </xdr:nvSpPr>
      <xdr:spPr>
        <a:xfrm>
          <a:off x="4353480" y="6018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30</xdr:row>
      <xdr:rowOff>70920</xdr:rowOff>
    </xdr:from>
    <xdr:to>
      <xdr:col>16</xdr:col>
      <xdr:colOff>135360</xdr:colOff>
      <xdr:row>31</xdr:row>
      <xdr:rowOff>138240</xdr:rowOff>
    </xdr:to>
    <xdr:sp macro="" textlink="">
      <xdr:nvSpPr>
        <xdr:cNvPr id="2958" name="CustomShape 1">
          <a:extLst>
            <a:ext uri="{FF2B5EF4-FFF2-40B4-BE49-F238E27FC236}">
              <a16:creationId xmlns:a16="http://schemas.microsoft.com/office/drawing/2014/main" id="{00000000-0008-0000-0D00-00008E0B0000}"/>
            </a:ext>
          </a:extLst>
        </xdr:cNvPr>
        <xdr:cNvSpPr/>
      </xdr:nvSpPr>
      <xdr:spPr>
        <a:xfrm>
          <a:off x="3490200" y="5985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30</xdr:row>
      <xdr:rowOff>29880</xdr:rowOff>
    </xdr:from>
    <xdr:to>
      <xdr:col>12</xdr:col>
      <xdr:colOff>135720</xdr:colOff>
      <xdr:row>31</xdr:row>
      <xdr:rowOff>97200</xdr:rowOff>
    </xdr:to>
    <xdr:sp macro="" textlink="">
      <xdr:nvSpPr>
        <xdr:cNvPr id="2959" name="CustomShape 1">
          <a:extLst>
            <a:ext uri="{FF2B5EF4-FFF2-40B4-BE49-F238E27FC236}">
              <a16:creationId xmlns:a16="http://schemas.microsoft.com/office/drawing/2014/main" id="{00000000-0008-0000-0D00-00008F0B0000}"/>
            </a:ext>
          </a:extLst>
        </xdr:cNvPr>
        <xdr:cNvSpPr/>
      </xdr:nvSpPr>
      <xdr:spPr>
        <a:xfrm>
          <a:off x="2614320" y="5944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29</xdr:row>
      <xdr:rowOff>157320</xdr:rowOff>
    </xdr:from>
    <xdr:to>
      <xdr:col>8</xdr:col>
      <xdr:colOff>136080</xdr:colOff>
      <xdr:row>31</xdr:row>
      <xdr:rowOff>53280</xdr:rowOff>
    </xdr:to>
    <xdr:sp macro="" textlink="">
      <xdr:nvSpPr>
        <xdr:cNvPr id="2960" name="CustomShape 1">
          <a:extLst>
            <a:ext uri="{FF2B5EF4-FFF2-40B4-BE49-F238E27FC236}">
              <a16:creationId xmlns:a16="http://schemas.microsoft.com/office/drawing/2014/main" id="{00000000-0008-0000-0D00-0000900B0000}"/>
            </a:ext>
          </a:extLst>
        </xdr:cNvPr>
        <xdr:cNvSpPr/>
      </xdr:nvSpPr>
      <xdr:spPr>
        <a:xfrm>
          <a:off x="1738080" y="5900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67320</xdr:colOff>
      <xdr:row>33</xdr:row>
      <xdr:rowOff>7200</xdr:rowOff>
    </xdr:from>
    <xdr:to>
      <xdr:col>20</xdr:col>
      <xdr:colOff>122400</xdr:colOff>
      <xdr:row>34</xdr:row>
      <xdr:rowOff>74520</xdr:rowOff>
    </xdr:to>
    <xdr:sp macro="" textlink="">
      <xdr:nvSpPr>
        <xdr:cNvPr id="2961" name="CustomShape 1">
          <a:extLst>
            <a:ext uri="{FF2B5EF4-FFF2-40B4-BE49-F238E27FC236}">
              <a16:creationId xmlns:a16="http://schemas.microsoft.com/office/drawing/2014/main" id="{00000000-0008-0000-0D00-0000910B0000}"/>
            </a:ext>
          </a:extLst>
        </xdr:cNvPr>
        <xdr:cNvSpPr/>
      </xdr:nvSpPr>
      <xdr:spPr>
        <a:xfrm>
          <a:off x="4353480" y="643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32</xdr:row>
      <xdr:rowOff>161280</xdr:rowOff>
    </xdr:from>
    <xdr:to>
      <xdr:col>16</xdr:col>
      <xdr:colOff>135360</xdr:colOff>
      <xdr:row>34</xdr:row>
      <xdr:rowOff>57240</xdr:rowOff>
    </xdr:to>
    <xdr:sp macro="" textlink="">
      <xdr:nvSpPr>
        <xdr:cNvPr id="2962" name="CustomShape 1">
          <a:extLst>
            <a:ext uri="{FF2B5EF4-FFF2-40B4-BE49-F238E27FC236}">
              <a16:creationId xmlns:a16="http://schemas.microsoft.com/office/drawing/2014/main" id="{00000000-0008-0000-0D00-0000920B0000}"/>
            </a:ext>
          </a:extLst>
        </xdr:cNvPr>
        <xdr:cNvSpPr/>
      </xdr:nvSpPr>
      <xdr:spPr>
        <a:xfrm>
          <a:off x="3490200" y="6419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32</xdr:row>
      <xdr:rowOff>146160</xdr:rowOff>
    </xdr:from>
    <xdr:to>
      <xdr:col>12</xdr:col>
      <xdr:colOff>135720</xdr:colOff>
      <xdr:row>34</xdr:row>
      <xdr:rowOff>42120</xdr:rowOff>
    </xdr:to>
    <xdr:sp macro="" textlink="">
      <xdr:nvSpPr>
        <xdr:cNvPr id="2963" name="CustomShape 1">
          <a:extLst>
            <a:ext uri="{FF2B5EF4-FFF2-40B4-BE49-F238E27FC236}">
              <a16:creationId xmlns:a16="http://schemas.microsoft.com/office/drawing/2014/main" id="{00000000-0008-0000-0D00-0000930B0000}"/>
            </a:ext>
          </a:extLst>
        </xdr:cNvPr>
        <xdr:cNvSpPr/>
      </xdr:nvSpPr>
      <xdr:spPr>
        <a:xfrm>
          <a:off x="2614320" y="6404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32</xdr:row>
      <xdr:rowOff>107280</xdr:rowOff>
    </xdr:from>
    <xdr:to>
      <xdr:col>8</xdr:col>
      <xdr:colOff>136080</xdr:colOff>
      <xdr:row>34</xdr:row>
      <xdr:rowOff>3240</xdr:rowOff>
    </xdr:to>
    <xdr:sp macro="" textlink="">
      <xdr:nvSpPr>
        <xdr:cNvPr id="2964" name="CustomShape 1">
          <a:extLst>
            <a:ext uri="{FF2B5EF4-FFF2-40B4-BE49-F238E27FC236}">
              <a16:creationId xmlns:a16="http://schemas.microsoft.com/office/drawing/2014/main" id="{00000000-0008-0000-0D00-0000940B0000}"/>
            </a:ext>
          </a:extLst>
        </xdr:cNvPr>
        <xdr:cNvSpPr/>
      </xdr:nvSpPr>
      <xdr:spPr>
        <a:xfrm>
          <a:off x="1738080" y="6365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macro="" textlink="">
      <xdr:nvSpPr>
        <xdr:cNvPr id="2965" name="CustomShape 1">
          <a:extLst>
            <a:ext uri="{FF2B5EF4-FFF2-40B4-BE49-F238E27FC236}">
              <a16:creationId xmlns:a16="http://schemas.microsoft.com/office/drawing/2014/main" id="{00000000-0008-0000-0D00-0000950B0000}"/>
            </a:ext>
          </a:extLst>
        </xdr:cNvPr>
        <xdr:cNvSpPr/>
      </xdr:nvSpPr>
      <xdr:spPr>
        <a:xfrm>
          <a:off x="12979440" y="4255200"/>
          <a:ext cx="489924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（参考）債務償還比率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92880</xdr:rowOff>
    </xdr:from>
    <xdr:to>
      <xdr:col>68</xdr:col>
      <xdr:colOff>96480</xdr:colOff>
      <xdr:row>24</xdr:row>
      <xdr:rowOff>2520</xdr:rowOff>
    </xdr:to>
    <xdr:sp macro="" textlink="">
      <xdr:nvSpPr>
        <xdr:cNvPr id="2966" name="CustomShape 1">
          <a:extLst>
            <a:ext uri="{FF2B5EF4-FFF2-40B4-BE49-F238E27FC236}">
              <a16:creationId xmlns:a16="http://schemas.microsoft.com/office/drawing/2014/main" id="{00000000-0008-0000-0D00-0000960B0000}"/>
            </a:ext>
          </a:extLst>
        </xdr:cNvPr>
        <xdr:cNvSpPr/>
      </xdr:nvSpPr>
      <xdr:spPr>
        <a:xfrm>
          <a:off x="14283000" y="4636080"/>
          <a:ext cx="105336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78120</xdr:rowOff>
    </xdr:from>
    <xdr:to>
      <xdr:col>76</xdr:col>
      <xdr:colOff>23400</xdr:colOff>
      <xdr:row>24</xdr:row>
      <xdr:rowOff>17280</xdr:rowOff>
    </xdr:to>
    <xdr:sp macro="" textlink="">
      <xdr:nvSpPr>
        <xdr:cNvPr id="2967" name="CustomShape 1">
          <a:extLst>
            <a:ext uri="{FF2B5EF4-FFF2-40B4-BE49-F238E27FC236}">
              <a16:creationId xmlns:a16="http://schemas.microsoft.com/office/drawing/2014/main" id="{00000000-0008-0000-0D00-0000970B0000}"/>
            </a:ext>
          </a:extLst>
        </xdr:cNvPr>
        <xdr:cNvSpPr/>
      </xdr:nvSpPr>
      <xdr:spPr>
        <a:xfrm>
          <a:off x="15798240" y="4621320"/>
          <a:ext cx="12175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[ 344.9％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macro="" textlink="">
      <xdr:nvSpPr>
        <xdr:cNvPr id="2968" name="CustomShape 1">
          <a:extLst>
            <a:ext uri="{FF2B5EF4-FFF2-40B4-BE49-F238E27FC236}">
              <a16:creationId xmlns:a16="http://schemas.microsoft.com/office/drawing/2014/main" id="{00000000-0008-0000-0D00-0000980B0000}"/>
            </a:ext>
          </a:extLst>
        </xdr:cNvPr>
        <xdr:cNvSpPr/>
      </xdr:nvSpPr>
      <xdr:spPr>
        <a:xfrm>
          <a:off x="17799120" y="43815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111240</xdr:rowOff>
    </xdr:to>
    <xdr:sp macro="" textlink="">
      <xdr:nvSpPr>
        <xdr:cNvPr id="2969" name="CustomShape 1">
          <a:extLst>
            <a:ext uri="{FF2B5EF4-FFF2-40B4-BE49-F238E27FC236}">
              <a16:creationId xmlns:a16="http://schemas.microsoft.com/office/drawing/2014/main" id="{00000000-0008-0000-0D00-0000990B0000}"/>
            </a:ext>
          </a:extLst>
        </xdr:cNvPr>
        <xdr:cNvSpPr/>
      </xdr:nvSpPr>
      <xdr:spPr>
        <a:xfrm>
          <a:off x="17799120" y="4572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macro="" textlink="">
      <xdr:nvSpPr>
        <xdr:cNvPr id="2970" name="CustomShape 1">
          <a:extLst>
            <a:ext uri="{FF2B5EF4-FFF2-40B4-BE49-F238E27FC236}">
              <a16:creationId xmlns:a16="http://schemas.microsoft.com/office/drawing/2014/main" id="{00000000-0008-0000-0D00-00009A0B0000}"/>
            </a:ext>
          </a:extLst>
        </xdr:cNvPr>
        <xdr:cNvSpPr/>
      </xdr:nvSpPr>
      <xdr:spPr>
        <a:xfrm>
          <a:off x="1955232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111240</xdr:rowOff>
    </xdr:to>
    <xdr:sp macro="" textlink="">
      <xdr:nvSpPr>
        <xdr:cNvPr id="2971" name="CustomShape 1">
          <a:extLst>
            <a:ext uri="{FF2B5EF4-FFF2-40B4-BE49-F238E27FC236}">
              <a16:creationId xmlns:a16="http://schemas.microsoft.com/office/drawing/2014/main" id="{00000000-0008-0000-0D00-00009B0B0000}"/>
            </a:ext>
          </a:extLst>
        </xdr:cNvPr>
        <xdr:cNvSpPr/>
      </xdr:nvSpPr>
      <xdr:spPr>
        <a:xfrm>
          <a:off x="1955232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macro="" textlink="">
      <xdr:nvSpPr>
        <xdr:cNvPr id="2972" name="CustomShape 1">
          <a:extLst>
            <a:ext uri="{FF2B5EF4-FFF2-40B4-BE49-F238E27FC236}">
              <a16:creationId xmlns:a16="http://schemas.microsoft.com/office/drawing/2014/main" id="{00000000-0008-0000-0D00-00009C0B0000}"/>
            </a:ext>
          </a:extLst>
        </xdr:cNvPr>
        <xdr:cNvSpPr/>
      </xdr:nvSpPr>
      <xdr:spPr>
        <a:xfrm>
          <a:off x="2146032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111240</xdr:rowOff>
    </xdr:to>
    <xdr:sp macro="" textlink="">
      <xdr:nvSpPr>
        <xdr:cNvPr id="2973" name="CustomShape 1">
          <a:extLst>
            <a:ext uri="{FF2B5EF4-FFF2-40B4-BE49-F238E27FC236}">
              <a16:creationId xmlns:a16="http://schemas.microsoft.com/office/drawing/2014/main" id="{00000000-0008-0000-0D00-00009D0B0000}"/>
            </a:ext>
          </a:extLst>
        </xdr:cNvPr>
        <xdr:cNvSpPr/>
      </xdr:nvSpPr>
      <xdr:spPr>
        <a:xfrm>
          <a:off x="2146032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macro="" textlink="">
      <xdr:nvSpPr>
        <xdr:cNvPr id="2974" name="CustomShape 1">
          <a:extLst>
            <a:ext uri="{FF2B5EF4-FFF2-40B4-BE49-F238E27FC236}">
              <a16:creationId xmlns:a16="http://schemas.microsoft.com/office/drawing/2014/main" id="{00000000-0008-0000-0D00-00009E0B0000}"/>
            </a:ext>
          </a:extLst>
        </xdr:cNvPr>
        <xdr:cNvSpPr/>
      </xdr:nvSpPr>
      <xdr:spPr>
        <a:xfrm>
          <a:off x="12979440" y="4952880"/>
          <a:ext cx="4899240" cy="21585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66600</xdr:rowOff>
    </xdr:from>
    <xdr:to>
      <xdr:col>106</xdr:col>
      <xdr:colOff>86040</xdr:colOff>
      <xdr:row>36</xdr:row>
      <xdr:rowOff>167760</xdr:rowOff>
    </xdr:to>
    <xdr:sp macro="" textlink="">
      <xdr:nvSpPr>
        <xdr:cNvPr id="2975" name="CustomShape 1">
          <a:extLst>
            <a:ext uri="{FF2B5EF4-FFF2-40B4-BE49-F238E27FC236}">
              <a16:creationId xmlns:a16="http://schemas.microsoft.com/office/drawing/2014/main" id="{00000000-0008-0000-0D00-00009F0B0000}"/>
            </a:ext>
          </a:extLst>
        </xdr:cNvPr>
        <xdr:cNvSpPr/>
      </xdr:nvSpPr>
      <xdr:spPr>
        <a:xfrm>
          <a:off x="18173520" y="4952880"/>
          <a:ext cx="5477040" cy="2158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130320</xdr:rowOff>
    </xdr:from>
    <xdr:to>
      <xdr:col>105</xdr:col>
      <xdr:colOff>85320</xdr:colOff>
      <xdr:row>26</xdr:row>
      <xdr:rowOff>41760</xdr:rowOff>
    </xdr:to>
    <xdr:sp macro="" textlink="">
      <xdr:nvSpPr>
        <xdr:cNvPr id="2976" name="CustomShape 1">
          <a:extLst>
            <a:ext uri="{FF2B5EF4-FFF2-40B4-BE49-F238E27FC236}">
              <a16:creationId xmlns:a16="http://schemas.microsoft.com/office/drawing/2014/main" id="{00000000-0008-0000-0D00-0000A00B0000}"/>
            </a:ext>
          </a:extLst>
        </xdr:cNvPr>
        <xdr:cNvSpPr/>
      </xdr:nvSpPr>
      <xdr:spPr>
        <a:xfrm>
          <a:off x="18173520" y="5016600"/>
          <a:ext cx="5257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債務償還比率の分析欄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16560</xdr:rowOff>
    </xdr:from>
    <xdr:to>
      <xdr:col>105</xdr:col>
      <xdr:colOff>149040</xdr:colOff>
      <xdr:row>36</xdr:row>
      <xdr:rowOff>78840</xdr:rowOff>
    </xdr:to>
    <xdr:sp macro="" textlink="">
      <xdr:nvSpPr>
        <xdr:cNvPr id="2977" name="CustomShape 1">
          <a:extLst>
            <a:ext uri="{FF2B5EF4-FFF2-40B4-BE49-F238E27FC236}">
              <a16:creationId xmlns:a16="http://schemas.microsoft.com/office/drawing/2014/main" id="{00000000-0008-0000-0D00-0000A10B0000}"/>
            </a:ext>
          </a:extLst>
        </xdr:cNvPr>
        <xdr:cNvSpPr/>
      </xdr:nvSpPr>
      <xdr:spPr>
        <a:xfrm>
          <a:off x="18249840" y="5245560"/>
          <a:ext cx="5244840" cy="17769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R1と比較すると債務償還比率については昨年度よりも82.0%減少し、R2では同様類似団体平均を下回った。地方債残高は増えたが、充用可能基金も増加しており、債務償還比率の減少となった。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48240</xdr:rowOff>
    </xdr:from>
    <xdr:to>
      <xdr:col>59</xdr:col>
      <xdr:colOff>51480</xdr:colOff>
      <xdr:row>24</xdr:row>
      <xdr:rowOff>84240</xdr:rowOff>
    </xdr:to>
    <xdr:sp macro="" textlink="">
      <xdr:nvSpPr>
        <xdr:cNvPr id="2978" name="CustomShape 1">
          <a:extLst>
            <a:ext uri="{FF2B5EF4-FFF2-40B4-BE49-F238E27FC236}">
              <a16:creationId xmlns:a16="http://schemas.microsoft.com/office/drawing/2014/main" id="{00000000-0008-0000-0D00-0000A20B0000}"/>
            </a:ext>
          </a:extLst>
        </xdr:cNvPr>
        <xdr:cNvSpPr/>
      </xdr:nvSpPr>
      <xdr:spPr>
        <a:xfrm>
          <a:off x="12912480" y="476280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36</xdr:row>
      <xdr:rowOff>168120</xdr:rowOff>
    </xdr:from>
    <xdr:to>
      <xdr:col>80</xdr:col>
      <xdr:colOff>9720</xdr:colOff>
      <xdr:row>36</xdr:row>
      <xdr:rowOff>168120</xdr:rowOff>
    </xdr:to>
    <xdr:sp macro="" textlink="">
      <xdr:nvSpPr>
        <xdr:cNvPr id="2979" name="Line 1">
          <a:extLst>
            <a:ext uri="{FF2B5EF4-FFF2-40B4-BE49-F238E27FC236}">
              <a16:creationId xmlns:a16="http://schemas.microsoft.com/office/drawing/2014/main" id="{00000000-0008-0000-0D00-0000A30B0000}"/>
            </a:ext>
          </a:extLst>
        </xdr:cNvPr>
        <xdr:cNvSpPr/>
      </xdr:nvSpPr>
      <xdr:spPr>
        <a:xfrm>
          <a:off x="12979080" y="71118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36</xdr:row>
      <xdr:rowOff>82800</xdr:rowOff>
    </xdr:from>
    <xdr:to>
      <xdr:col>57</xdr:col>
      <xdr:colOff>42480</xdr:colOff>
      <xdr:row>37</xdr:row>
      <xdr:rowOff>120240</xdr:rowOff>
    </xdr:to>
    <xdr:sp macro="" textlink="">
      <xdr:nvSpPr>
        <xdr:cNvPr id="2980" name="CustomShape 1">
          <a:extLst>
            <a:ext uri="{FF2B5EF4-FFF2-40B4-BE49-F238E27FC236}">
              <a16:creationId xmlns:a16="http://schemas.microsoft.com/office/drawing/2014/main" id="{00000000-0008-0000-0D00-0000A40B0000}"/>
            </a:ext>
          </a:extLst>
        </xdr:cNvPr>
        <xdr:cNvSpPr/>
      </xdr:nvSpPr>
      <xdr:spPr>
        <a:xfrm>
          <a:off x="12305520" y="7026480"/>
          <a:ext cx="56700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35</xdr:row>
      <xdr:rowOff>31320</xdr:rowOff>
    </xdr:from>
    <xdr:to>
      <xdr:col>80</xdr:col>
      <xdr:colOff>9720</xdr:colOff>
      <xdr:row>35</xdr:row>
      <xdr:rowOff>31320</xdr:rowOff>
    </xdr:to>
    <xdr:sp macro="" textlink="">
      <xdr:nvSpPr>
        <xdr:cNvPr id="2981" name="Line 1">
          <a:extLst>
            <a:ext uri="{FF2B5EF4-FFF2-40B4-BE49-F238E27FC236}">
              <a16:creationId xmlns:a16="http://schemas.microsoft.com/office/drawing/2014/main" id="{00000000-0008-0000-0D00-0000A50B0000}"/>
            </a:ext>
          </a:extLst>
        </xdr:cNvPr>
        <xdr:cNvSpPr/>
      </xdr:nvSpPr>
      <xdr:spPr>
        <a:xfrm>
          <a:off x="12979080" y="68032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34</xdr:row>
      <xdr:rowOff>118080</xdr:rowOff>
    </xdr:from>
    <xdr:to>
      <xdr:col>57</xdr:col>
      <xdr:colOff>42480</xdr:colOff>
      <xdr:row>35</xdr:row>
      <xdr:rowOff>155520</xdr:rowOff>
    </xdr:to>
    <xdr:sp macro="" textlink="">
      <xdr:nvSpPr>
        <xdr:cNvPr id="2982" name="CustomShape 1">
          <a:extLst>
            <a:ext uri="{FF2B5EF4-FFF2-40B4-BE49-F238E27FC236}">
              <a16:creationId xmlns:a16="http://schemas.microsoft.com/office/drawing/2014/main" id="{00000000-0008-0000-0D00-0000A60B0000}"/>
            </a:ext>
          </a:extLst>
        </xdr:cNvPr>
        <xdr:cNvSpPr/>
      </xdr:nvSpPr>
      <xdr:spPr>
        <a:xfrm>
          <a:off x="12305520" y="6718680"/>
          <a:ext cx="56700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33</xdr:row>
      <xdr:rowOff>65520</xdr:rowOff>
    </xdr:from>
    <xdr:to>
      <xdr:col>80</xdr:col>
      <xdr:colOff>9720</xdr:colOff>
      <xdr:row>33</xdr:row>
      <xdr:rowOff>65520</xdr:rowOff>
    </xdr:to>
    <xdr:sp macro="" textlink="">
      <xdr:nvSpPr>
        <xdr:cNvPr id="2983" name="Line 1">
          <a:extLst>
            <a:ext uri="{FF2B5EF4-FFF2-40B4-BE49-F238E27FC236}">
              <a16:creationId xmlns:a16="http://schemas.microsoft.com/office/drawing/2014/main" id="{00000000-0008-0000-0D00-0000A70B0000}"/>
            </a:ext>
          </a:extLst>
        </xdr:cNvPr>
        <xdr:cNvSpPr/>
      </xdr:nvSpPr>
      <xdr:spPr>
        <a:xfrm>
          <a:off x="12979080" y="649476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32</xdr:row>
      <xdr:rowOff>151560</xdr:rowOff>
    </xdr:from>
    <xdr:to>
      <xdr:col>57</xdr:col>
      <xdr:colOff>42480</xdr:colOff>
      <xdr:row>34</xdr:row>
      <xdr:rowOff>17640</xdr:rowOff>
    </xdr:to>
    <xdr:sp macro="" textlink="">
      <xdr:nvSpPr>
        <xdr:cNvPr id="2984" name="CustomShape 1">
          <a:extLst>
            <a:ext uri="{FF2B5EF4-FFF2-40B4-BE49-F238E27FC236}">
              <a16:creationId xmlns:a16="http://schemas.microsoft.com/office/drawing/2014/main" id="{00000000-0008-0000-0D00-0000A80B0000}"/>
            </a:ext>
          </a:extLst>
        </xdr:cNvPr>
        <xdr:cNvSpPr/>
      </xdr:nvSpPr>
      <xdr:spPr>
        <a:xfrm>
          <a:off x="12305520" y="6409440"/>
          <a:ext cx="56700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31</xdr:row>
      <xdr:rowOff>100440</xdr:rowOff>
    </xdr:from>
    <xdr:to>
      <xdr:col>80</xdr:col>
      <xdr:colOff>9720</xdr:colOff>
      <xdr:row>31</xdr:row>
      <xdr:rowOff>100440</xdr:rowOff>
    </xdr:to>
    <xdr:sp macro="" textlink="">
      <xdr:nvSpPr>
        <xdr:cNvPr id="2985" name="Line 1">
          <a:extLst>
            <a:ext uri="{FF2B5EF4-FFF2-40B4-BE49-F238E27FC236}">
              <a16:creationId xmlns:a16="http://schemas.microsoft.com/office/drawing/2014/main" id="{00000000-0008-0000-0D00-0000A90B0000}"/>
            </a:ext>
          </a:extLst>
        </xdr:cNvPr>
        <xdr:cNvSpPr/>
      </xdr:nvSpPr>
      <xdr:spPr>
        <a:xfrm>
          <a:off x="12979080" y="61866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31</xdr:row>
      <xdr:rowOff>15480</xdr:rowOff>
    </xdr:from>
    <xdr:to>
      <xdr:col>57</xdr:col>
      <xdr:colOff>58320</xdr:colOff>
      <xdr:row>32</xdr:row>
      <xdr:rowOff>51840</xdr:rowOff>
    </xdr:to>
    <xdr:sp macro="" textlink="">
      <xdr:nvSpPr>
        <xdr:cNvPr id="2986" name="CustomShape 1">
          <a:extLst>
            <a:ext uri="{FF2B5EF4-FFF2-40B4-BE49-F238E27FC236}">
              <a16:creationId xmlns:a16="http://schemas.microsoft.com/office/drawing/2014/main" id="{00000000-0008-0000-0D00-0000AA0B0000}"/>
            </a:ext>
          </a:extLst>
        </xdr:cNvPr>
        <xdr:cNvSpPr/>
      </xdr:nvSpPr>
      <xdr:spPr>
        <a:xfrm>
          <a:off x="12418200" y="6101640"/>
          <a:ext cx="470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29</xdr:row>
      <xdr:rowOff>134640</xdr:rowOff>
    </xdr:from>
    <xdr:to>
      <xdr:col>80</xdr:col>
      <xdr:colOff>9720</xdr:colOff>
      <xdr:row>29</xdr:row>
      <xdr:rowOff>134640</xdr:rowOff>
    </xdr:to>
    <xdr:sp macro="" textlink="">
      <xdr:nvSpPr>
        <xdr:cNvPr id="2987" name="Line 1">
          <a:extLst>
            <a:ext uri="{FF2B5EF4-FFF2-40B4-BE49-F238E27FC236}">
              <a16:creationId xmlns:a16="http://schemas.microsoft.com/office/drawing/2014/main" id="{00000000-0008-0000-0D00-0000AB0B0000}"/>
            </a:ext>
          </a:extLst>
        </xdr:cNvPr>
        <xdr:cNvSpPr/>
      </xdr:nvSpPr>
      <xdr:spPr>
        <a:xfrm>
          <a:off x="12979080" y="58780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29</xdr:row>
      <xdr:rowOff>49320</xdr:rowOff>
    </xdr:from>
    <xdr:to>
      <xdr:col>57</xdr:col>
      <xdr:colOff>58320</xdr:colOff>
      <xdr:row>30</xdr:row>
      <xdr:rowOff>86760</xdr:rowOff>
    </xdr:to>
    <xdr:sp macro="" textlink="">
      <xdr:nvSpPr>
        <xdr:cNvPr id="2988" name="CustomShape 1">
          <a:extLst>
            <a:ext uri="{FF2B5EF4-FFF2-40B4-BE49-F238E27FC236}">
              <a16:creationId xmlns:a16="http://schemas.microsoft.com/office/drawing/2014/main" id="{00000000-0008-0000-0D00-0000AC0B0000}"/>
            </a:ext>
          </a:extLst>
        </xdr:cNvPr>
        <xdr:cNvSpPr/>
      </xdr:nvSpPr>
      <xdr:spPr>
        <a:xfrm>
          <a:off x="12418200" y="579276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27</xdr:row>
      <xdr:rowOff>169200</xdr:rowOff>
    </xdr:from>
    <xdr:to>
      <xdr:col>80</xdr:col>
      <xdr:colOff>9720</xdr:colOff>
      <xdr:row>27</xdr:row>
      <xdr:rowOff>169200</xdr:rowOff>
    </xdr:to>
    <xdr:sp macro="" textlink="">
      <xdr:nvSpPr>
        <xdr:cNvPr id="2989" name="Line 1">
          <a:extLst>
            <a:ext uri="{FF2B5EF4-FFF2-40B4-BE49-F238E27FC236}">
              <a16:creationId xmlns:a16="http://schemas.microsoft.com/office/drawing/2014/main" id="{00000000-0008-0000-0D00-0000AD0B0000}"/>
            </a:ext>
          </a:extLst>
        </xdr:cNvPr>
        <xdr:cNvSpPr/>
      </xdr:nvSpPr>
      <xdr:spPr>
        <a:xfrm>
          <a:off x="12979080" y="556956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27</xdr:row>
      <xdr:rowOff>84240</xdr:rowOff>
    </xdr:from>
    <xdr:to>
      <xdr:col>57</xdr:col>
      <xdr:colOff>58320</xdr:colOff>
      <xdr:row>28</xdr:row>
      <xdr:rowOff>120600</xdr:rowOff>
    </xdr:to>
    <xdr:sp macro="" textlink="">
      <xdr:nvSpPr>
        <xdr:cNvPr id="2990" name="CustomShape 1">
          <a:extLst>
            <a:ext uri="{FF2B5EF4-FFF2-40B4-BE49-F238E27FC236}">
              <a16:creationId xmlns:a16="http://schemas.microsoft.com/office/drawing/2014/main" id="{00000000-0008-0000-0D00-0000AE0B0000}"/>
            </a:ext>
          </a:extLst>
        </xdr:cNvPr>
        <xdr:cNvSpPr/>
      </xdr:nvSpPr>
      <xdr:spPr>
        <a:xfrm>
          <a:off x="12418200" y="5484600"/>
          <a:ext cx="470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32400</xdr:rowOff>
    </xdr:from>
    <xdr:to>
      <xdr:col>80</xdr:col>
      <xdr:colOff>9720</xdr:colOff>
      <xdr:row>26</xdr:row>
      <xdr:rowOff>32400</xdr:rowOff>
    </xdr:to>
    <xdr:sp macro="" textlink="">
      <xdr:nvSpPr>
        <xdr:cNvPr id="2991" name="Line 1">
          <a:extLst>
            <a:ext uri="{FF2B5EF4-FFF2-40B4-BE49-F238E27FC236}">
              <a16:creationId xmlns:a16="http://schemas.microsoft.com/office/drawing/2014/main" id="{00000000-0008-0000-0D00-0000AF0B0000}"/>
            </a:ext>
          </a:extLst>
        </xdr:cNvPr>
        <xdr:cNvSpPr/>
      </xdr:nvSpPr>
      <xdr:spPr>
        <a:xfrm>
          <a:off x="12979080" y="52614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142200</xdr:colOff>
      <xdr:row>25</xdr:row>
      <xdr:rowOff>118080</xdr:rowOff>
    </xdr:from>
    <xdr:to>
      <xdr:col>57</xdr:col>
      <xdr:colOff>45000</xdr:colOff>
      <xdr:row>26</xdr:row>
      <xdr:rowOff>155520</xdr:rowOff>
    </xdr:to>
    <xdr:sp macro="" textlink="">
      <xdr:nvSpPr>
        <xdr:cNvPr id="2992" name="CustomShape 1">
          <a:extLst>
            <a:ext uri="{FF2B5EF4-FFF2-40B4-BE49-F238E27FC236}">
              <a16:creationId xmlns:a16="http://schemas.microsoft.com/office/drawing/2014/main" id="{00000000-0008-0000-0D00-0000B00B0000}"/>
            </a:ext>
          </a:extLst>
        </xdr:cNvPr>
        <xdr:cNvSpPr/>
      </xdr:nvSpPr>
      <xdr:spPr>
        <a:xfrm>
          <a:off x="12534120" y="5175720"/>
          <a:ext cx="3409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macro="" textlink="">
      <xdr:nvSpPr>
        <xdr:cNvPr id="2993" name="Line 1">
          <a:extLst>
            <a:ext uri="{FF2B5EF4-FFF2-40B4-BE49-F238E27FC236}">
              <a16:creationId xmlns:a16="http://schemas.microsoft.com/office/drawing/2014/main" id="{00000000-0008-0000-0D00-0000B10B0000}"/>
            </a:ext>
          </a:extLst>
        </xdr:cNvPr>
        <xdr:cNvSpPr/>
      </xdr:nvSpPr>
      <xdr:spPr>
        <a:xfrm>
          <a:off x="12979080" y="49528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149400</xdr:colOff>
      <xdr:row>24</xdr:row>
      <xdr:rowOff>66600</xdr:rowOff>
    </xdr:from>
    <xdr:to>
      <xdr:col>80</xdr:col>
      <xdr:colOff>10080</xdr:colOff>
      <xdr:row>36</xdr:row>
      <xdr:rowOff>167760</xdr:rowOff>
    </xdr:to>
    <xdr:sp macro="" textlink="">
      <xdr:nvSpPr>
        <xdr:cNvPr id="2994" name="CustomShape 1">
          <a:extLst>
            <a:ext uri="{FF2B5EF4-FFF2-40B4-BE49-F238E27FC236}">
              <a16:creationId xmlns:a16="http://schemas.microsoft.com/office/drawing/2014/main" id="{00000000-0008-0000-0D00-0000B20B0000}"/>
            </a:ext>
          </a:extLst>
        </xdr:cNvPr>
        <xdr:cNvSpPr/>
      </xdr:nvSpPr>
      <xdr:spPr>
        <a:xfrm>
          <a:off x="12979440" y="4952880"/>
          <a:ext cx="4899240" cy="21585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20520</xdr:colOff>
      <xdr:row>26</xdr:row>
      <xdr:rowOff>32400</xdr:rowOff>
    </xdr:from>
    <xdr:to>
      <xdr:col>76</xdr:col>
      <xdr:colOff>21600</xdr:colOff>
      <xdr:row>34</xdr:row>
      <xdr:rowOff>10800</xdr:rowOff>
    </xdr:to>
    <xdr:sp macro="" textlink="">
      <xdr:nvSpPr>
        <xdr:cNvPr id="2995" name="Line 1">
          <a:extLst>
            <a:ext uri="{FF2B5EF4-FFF2-40B4-BE49-F238E27FC236}">
              <a16:creationId xmlns:a16="http://schemas.microsoft.com/office/drawing/2014/main" id="{00000000-0008-0000-0D00-0000B30B0000}"/>
            </a:ext>
          </a:extLst>
        </xdr:cNvPr>
        <xdr:cNvSpPr/>
      </xdr:nvSpPr>
      <xdr:spPr>
        <a:xfrm flipV="1">
          <a:off x="17012880" y="5261400"/>
          <a:ext cx="1080" cy="1350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213120</xdr:colOff>
      <xdr:row>34</xdr:row>
      <xdr:rowOff>25200</xdr:rowOff>
    </xdr:from>
    <xdr:to>
      <xdr:col>79</xdr:col>
      <xdr:colOff>55440</xdr:colOff>
      <xdr:row>35</xdr:row>
      <xdr:rowOff>92520</xdr:rowOff>
    </xdr:to>
    <xdr:sp macro="" textlink="">
      <xdr:nvSpPr>
        <xdr:cNvPr id="2996" name="CustomShape 1">
          <a:extLst>
            <a:ext uri="{FF2B5EF4-FFF2-40B4-BE49-F238E27FC236}">
              <a16:creationId xmlns:a16="http://schemas.microsoft.com/office/drawing/2014/main" id="{00000000-0008-0000-0D00-0000B40B0000}"/>
            </a:ext>
          </a:extLst>
        </xdr:cNvPr>
        <xdr:cNvSpPr/>
      </xdr:nvSpPr>
      <xdr:spPr>
        <a:xfrm>
          <a:off x="16986600" y="6625800"/>
          <a:ext cx="718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34</xdr:row>
      <xdr:rowOff>10800</xdr:rowOff>
    </xdr:from>
    <xdr:to>
      <xdr:col>76</xdr:col>
      <xdr:colOff>111240</xdr:colOff>
      <xdr:row>34</xdr:row>
      <xdr:rowOff>10800</xdr:rowOff>
    </xdr:to>
    <xdr:sp macro="" textlink="">
      <xdr:nvSpPr>
        <xdr:cNvPr id="2997" name="Line 1">
          <a:extLst>
            <a:ext uri="{FF2B5EF4-FFF2-40B4-BE49-F238E27FC236}">
              <a16:creationId xmlns:a16="http://schemas.microsoft.com/office/drawing/2014/main" id="{00000000-0008-0000-0D00-0000B50B0000}"/>
            </a:ext>
          </a:extLst>
        </xdr:cNvPr>
        <xdr:cNvSpPr/>
      </xdr:nvSpPr>
      <xdr:spPr>
        <a:xfrm>
          <a:off x="16896960" y="6611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41400</xdr:colOff>
      <xdr:row>24</xdr:row>
      <xdr:rowOff>160560</xdr:rowOff>
    </xdr:from>
    <xdr:to>
      <xdr:col>78</xdr:col>
      <xdr:colOff>8280</xdr:colOff>
      <xdr:row>26</xdr:row>
      <xdr:rowOff>56520</xdr:rowOff>
    </xdr:to>
    <xdr:sp macro="" textlink="">
      <xdr:nvSpPr>
        <xdr:cNvPr id="2998" name="CustomShape 1">
          <a:extLst>
            <a:ext uri="{FF2B5EF4-FFF2-40B4-BE49-F238E27FC236}">
              <a16:creationId xmlns:a16="http://schemas.microsoft.com/office/drawing/2014/main" id="{00000000-0008-0000-0D00-0000B60B0000}"/>
            </a:ext>
          </a:extLst>
        </xdr:cNvPr>
        <xdr:cNvSpPr/>
      </xdr:nvSpPr>
      <xdr:spPr>
        <a:xfrm>
          <a:off x="17033760" y="504684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32400</xdr:rowOff>
    </xdr:from>
    <xdr:to>
      <xdr:col>76</xdr:col>
      <xdr:colOff>111240</xdr:colOff>
      <xdr:row>26</xdr:row>
      <xdr:rowOff>32400</xdr:rowOff>
    </xdr:to>
    <xdr:sp macro="" textlink="">
      <xdr:nvSpPr>
        <xdr:cNvPr id="2999" name="Line 1">
          <a:extLst>
            <a:ext uri="{FF2B5EF4-FFF2-40B4-BE49-F238E27FC236}">
              <a16:creationId xmlns:a16="http://schemas.microsoft.com/office/drawing/2014/main" id="{00000000-0008-0000-0D00-0000B70B0000}"/>
            </a:ext>
          </a:extLst>
        </xdr:cNvPr>
        <xdr:cNvSpPr/>
      </xdr:nvSpPr>
      <xdr:spPr>
        <a:xfrm>
          <a:off x="16896960" y="5261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28</xdr:row>
      <xdr:rowOff>40680</xdr:rowOff>
    </xdr:from>
    <xdr:to>
      <xdr:col>78</xdr:col>
      <xdr:colOff>161280</xdr:colOff>
      <xdr:row>29</xdr:row>
      <xdr:rowOff>108000</xdr:rowOff>
    </xdr:to>
    <xdr:sp macro="" textlink="">
      <xdr:nvSpPr>
        <xdr:cNvPr id="3000" name="CustomShape 1">
          <a:extLst>
            <a:ext uri="{FF2B5EF4-FFF2-40B4-BE49-F238E27FC236}">
              <a16:creationId xmlns:a16="http://schemas.microsoft.com/office/drawing/2014/main" id="{00000000-0008-0000-0D00-0000B80B0000}"/>
            </a:ext>
          </a:extLst>
        </xdr:cNvPr>
        <xdr:cNvSpPr/>
      </xdr:nvSpPr>
      <xdr:spPr>
        <a:xfrm>
          <a:off x="17010000" y="5612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28</xdr:row>
      <xdr:rowOff>52200</xdr:rowOff>
    </xdr:from>
    <xdr:to>
      <xdr:col>76</xdr:col>
      <xdr:colOff>73440</xdr:colOff>
      <xdr:row>28</xdr:row>
      <xdr:rowOff>153360</xdr:rowOff>
    </xdr:to>
    <xdr:sp macro="" textlink="">
      <xdr:nvSpPr>
        <xdr:cNvPr id="3001" name="CustomShape 1">
          <a:extLst>
            <a:ext uri="{FF2B5EF4-FFF2-40B4-BE49-F238E27FC236}">
              <a16:creationId xmlns:a16="http://schemas.microsoft.com/office/drawing/2014/main" id="{00000000-0008-0000-0D00-0000B90B0000}"/>
            </a:ext>
          </a:extLst>
        </xdr:cNvPr>
        <xdr:cNvSpPr/>
      </xdr:nvSpPr>
      <xdr:spPr>
        <a:xfrm>
          <a:off x="16935480" y="5624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23040</xdr:colOff>
      <xdr:row>28</xdr:row>
      <xdr:rowOff>55800</xdr:rowOff>
    </xdr:from>
    <xdr:to>
      <xdr:col>72</xdr:col>
      <xdr:colOff>124200</xdr:colOff>
      <xdr:row>28</xdr:row>
      <xdr:rowOff>156960</xdr:rowOff>
    </xdr:to>
    <xdr:sp macro="" textlink="">
      <xdr:nvSpPr>
        <xdr:cNvPr id="3002" name="CustomShape 1">
          <a:extLst>
            <a:ext uri="{FF2B5EF4-FFF2-40B4-BE49-F238E27FC236}">
              <a16:creationId xmlns:a16="http://schemas.microsoft.com/office/drawing/2014/main" id="{00000000-0008-0000-0D00-0000BA0B0000}"/>
            </a:ext>
          </a:extLst>
        </xdr:cNvPr>
        <xdr:cNvSpPr/>
      </xdr:nvSpPr>
      <xdr:spPr>
        <a:xfrm>
          <a:off x="16139160" y="562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28</xdr:row>
      <xdr:rowOff>67320</xdr:rowOff>
    </xdr:from>
    <xdr:to>
      <xdr:col>68</xdr:col>
      <xdr:colOff>123480</xdr:colOff>
      <xdr:row>28</xdr:row>
      <xdr:rowOff>168480</xdr:rowOff>
    </xdr:to>
    <xdr:sp macro="" textlink="">
      <xdr:nvSpPr>
        <xdr:cNvPr id="3003" name="CustomShape 1">
          <a:extLst>
            <a:ext uri="{FF2B5EF4-FFF2-40B4-BE49-F238E27FC236}">
              <a16:creationId xmlns:a16="http://schemas.microsoft.com/office/drawing/2014/main" id="{00000000-0008-0000-0D00-0000BB0B0000}"/>
            </a:ext>
          </a:extLst>
        </xdr:cNvPr>
        <xdr:cNvSpPr/>
      </xdr:nvSpPr>
      <xdr:spPr>
        <a:xfrm>
          <a:off x="15262200" y="5639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28</xdr:row>
      <xdr:rowOff>59400</xdr:rowOff>
    </xdr:from>
    <xdr:to>
      <xdr:col>64</xdr:col>
      <xdr:colOff>123480</xdr:colOff>
      <xdr:row>28</xdr:row>
      <xdr:rowOff>160560</xdr:rowOff>
    </xdr:to>
    <xdr:sp macro="" textlink="">
      <xdr:nvSpPr>
        <xdr:cNvPr id="3004" name="CustomShape 1">
          <a:extLst>
            <a:ext uri="{FF2B5EF4-FFF2-40B4-BE49-F238E27FC236}">
              <a16:creationId xmlns:a16="http://schemas.microsoft.com/office/drawing/2014/main" id="{00000000-0008-0000-0D00-0000BC0B0000}"/>
            </a:ext>
          </a:extLst>
        </xdr:cNvPr>
        <xdr:cNvSpPr/>
      </xdr:nvSpPr>
      <xdr:spPr>
        <a:xfrm>
          <a:off x="14385960" y="5631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28</xdr:row>
      <xdr:rowOff>40680</xdr:rowOff>
    </xdr:from>
    <xdr:to>
      <xdr:col>60</xdr:col>
      <xdr:colOff>123480</xdr:colOff>
      <xdr:row>28</xdr:row>
      <xdr:rowOff>141840</xdr:rowOff>
    </xdr:to>
    <xdr:sp macro="" textlink="">
      <xdr:nvSpPr>
        <xdr:cNvPr id="3005" name="CustomShape 1">
          <a:extLst>
            <a:ext uri="{FF2B5EF4-FFF2-40B4-BE49-F238E27FC236}">
              <a16:creationId xmlns:a16="http://schemas.microsoft.com/office/drawing/2014/main" id="{00000000-0008-0000-0D00-0000BD0B0000}"/>
            </a:ext>
          </a:extLst>
        </xdr:cNvPr>
        <xdr:cNvSpPr/>
      </xdr:nvSpPr>
      <xdr:spPr>
        <a:xfrm>
          <a:off x="13509720" y="5612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34920</xdr:colOff>
      <xdr:row>37</xdr:row>
      <xdr:rowOff>51120</xdr:rowOff>
    </xdr:from>
    <xdr:to>
      <xdr:col>78</xdr:col>
      <xdr:colOff>140400</xdr:colOff>
      <xdr:row>38</xdr:row>
      <xdr:rowOff>88560</xdr:rowOff>
    </xdr:to>
    <xdr:sp macro="" textlink="">
      <xdr:nvSpPr>
        <xdr:cNvPr id="3006" name="CustomShape 1">
          <a:extLst>
            <a:ext uri="{FF2B5EF4-FFF2-40B4-BE49-F238E27FC236}">
              <a16:creationId xmlns:a16="http://schemas.microsoft.com/office/drawing/2014/main" id="{00000000-0008-0000-0D00-0000BE0B0000}"/>
            </a:ext>
          </a:extLst>
        </xdr:cNvPr>
        <xdr:cNvSpPr/>
      </xdr:nvSpPr>
      <xdr:spPr>
        <a:xfrm>
          <a:off x="16808400" y="7166160"/>
          <a:ext cx="76248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51120</xdr:rowOff>
    </xdr:from>
    <xdr:to>
      <xdr:col>74</xdr:col>
      <xdr:colOff>190800</xdr:colOff>
      <xdr:row>38</xdr:row>
      <xdr:rowOff>88560</xdr:rowOff>
    </xdr:to>
    <xdr:sp macro="" textlink="">
      <xdr:nvSpPr>
        <xdr:cNvPr id="3007" name="CustomShape 1">
          <a:extLst>
            <a:ext uri="{FF2B5EF4-FFF2-40B4-BE49-F238E27FC236}">
              <a16:creationId xmlns:a16="http://schemas.microsoft.com/office/drawing/2014/main" id="{00000000-0008-0000-0D00-0000BF0B0000}"/>
            </a:ext>
          </a:extLst>
        </xdr:cNvPr>
        <xdr:cNvSpPr/>
      </xdr:nvSpPr>
      <xdr:spPr>
        <a:xfrm>
          <a:off x="1598328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51120</xdr:rowOff>
    </xdr:from>
    <xdr:to>
      <xdr:col>70</xdr:col>
      <xdr:colOff>190080</xdr:colOff>
      <xdr:row>38</xdr:row>
      <xdr:rowOff>88560</xdr:rowOff>
    </xdr:to>
    <xdr:sp macro="" textlink="">
      <xdr:nvSpPr>
        <xdr:cNvPr id="3008" name="CustomShape 1">
          <a:extLst>
            <a:ext uri="{FF2B5EF4-FFF2-40B4-BE49-F238E27FC236}">
              <a16:creationId xmlns:a16="http://schemas.microsoft.com/office/drawing/2014/main" id="{00000000-0008-0000-0D00-0000C00B0000}"/>
            </a:ext>
          </a:extLst>
        </xdr:cNvPr>
        <xdr:cNvSpPr/>
      </xdr:nvSpPr>
      <xdr:spPr>
        <a:xfrm>
          <a:off x="1510704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51120</xdr:rowOff>
    </xdr:from>
    <xdr:to>
      <xdr:col>66</xdr:col>
      <xdr:colOff>190080</xdr:colOff>
      <xdr:row>38</xdr:row>
      <xdr:rowOff>88560</xdr:rowOff>
    </xdr:to>
    <xdr:sp macro="" textlink="">
      <xdr:nvSpPr>
        <xdr:cNvPr id="3009" name="CustomShape 1">
          <a:extLst>
            <a:ext uri="{FF2B5EF4-FFF2-40B4-BE49-F238E27FC236}">
              <a16:creationId xmlns:a16="http://schemas.microsoft.com/office/drawing/2014/main" id="{00000000-0008-0000-0D00-0000C10B0000}"/>
            </a:ext>
          </a:extLst>
        </xdr:cNvPr>
        <xdr:cNvSpPr/>
      </xdr:nvSpPr>
      <xdr:spPr>
        <a:xfrm>
          <a:off x="1423080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51120</xdr:rowOff>
    </xdr:from>
    <xdr:to>
      <xdr:col>62</xdr:col>
      <xdr:colOff>190080</xdr:colOff>
      <xdr:row>38</xdr:row>
      <xdr:rowOff>88560</xdr:rowOff>
    </xdr:to>
    <xdr:sp macro="" textlink="">
      <xdr:nvSpPr>
        <xdr:cNvPr id="3010" name="CustomShape 1">
          <a:extLst>
            <a:ext uri="{FF2B5EF4-FFF2-40B4-BE49-F238E27FC236}">
              <a16:creationId xmlns:a16="http://schemas.microsoft.com/office/drawing/2014/main" id="{00000000-0008-0000-0D00-0000C20B0000}"/>
            </a:ext>
          </a:extLst>
        </xdr:cNvPr>
        <xdr:cNvSpPr/>
      </xdr:nvSpPr>
      <xdr:spPr>
        <a:xfrm>
          <a:off x="1335384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27</xdr:row>
      <xdr:rowOff>165240</xdr:rowOff>
    </xdr:from>
    <xdr:to>
      <xdr:col>76</xdr:col>
      <xdr:colOff>73440</xdr:colOff>
      <xdr:row>28</xdr:row>
      <xdr:rowOff>94320</xdr:rowOff>
    </xdr:to>
    <xdr:sp macro="" textlink="">
      <xdr:nvSpPr>
        <xdr:cNvPr id="3011" name="CustomShape 1">
          <a:extLst>
            <a:ext uri="{FF2B5EF4-FFF2-40B4-BE49-F238E27FC236}">
              <a16:creationId xmlns:a16="http://schemas.microsoft.com/office/drawing/2014/main" id="{00000000-0008-0000-0D00-0000C30B0000}"/>
            </a:ext>
          </a:extLst>
        </xdr:cNvPr>
        <xdr:cNvSpPr/>
      </xdr:nvSpPr>
      <xdr:spPr>
        <a:xfrm>
          <a:off x="16935480" y="55656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27</xdr:row>
      <xdr:rowOff>26640</xdr:rowOff>
    </xdr:from>
    <xdr:to>
      <xdr:col>78</xdr:col>
      <xdr:colOff>161280</xdr:colOff>
      <xdr:row>28</xdr:row>
      <xdr:rowOff>92880</xdr:rowOff>
    </xdr:to>
    <xdr:sp macro="" textlink="">
      <xdr:nvSpPr>
        <xdr:cNvPr id="3012" name="CustomShape 1">
          <a:extLst>
            <a:ext uri="{FF2B5EF4-FFF2-40B4-BE49-F238E27FC236}">
              <a16:creationId xmlns:a16="http://schemas.microsoft.com/office/drawing/2014/main" id="{00000000-0008-0000-0D00-0000C40B0000}"/>
            </a:ext>
          </a:extLst>
        </xdr:cNvPr>
        <xdr:cNvSpPr/>
      </xdr:nvSpPr>
      <xdr:spPr>
        <a:xfrm>
          <a:off x="17010000" y="5427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23040</xdr:colOff>
      <xdr:row>28</xdr:row>
      <xdr:rowOff>77400</xdr:rowOff>
    </xdr:from>
    <xdr:to>
      <xdr:col>72</xdr:col>
      <xdr:colOff>124200</xdr:colOff>
      <xdr:row>29</xdr:row>
      <xdr:rowOff>7200</xdr:rowOff>
    </xdr:to>
    <xdr:sp macro="" textlink="">
      <xdr:nvSpPr>
        <xdr:cNvPr id="3013" name="CustomShape 1">
          <a:extLst>
            <a:ext uri="{FF2B5EF4-FFF2-40B4-BE49-F238E27FC236}">
              <a16:creationId xmlns:a16="http://schemas.microsoft.com/office/drawing/2014/main" id="{00000000-0008-0000-0D00-0000C50B0000}"/>
            </a:ext>
          </a:extLst>
        </xdr:cNvPr>
        <xdr:cNvSpPr/>
      </xdr:nvSpPr>
      <xdr:spPr>
        <a:xfrm>
          <a:off x="16139160" y="564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73080</xdr:colOff>
      <xdr:row>28</xdr:row>
      <xdr:rowOff>43560</xdr:rowOff>
    </xdr:from>
    <xdr:to>
      <xdr:col>76</xdr:col>
      <xdr:colOff>22320</xdr:colOff>
      <xdr:row>28</xdr:row>
      <xdr:rowOff>128160</xdr:rowOff>
    </xdr:to>
    <xdr:sp macro="" textlink="">
      <xdr:nvSpPr>
        <xdr:cNvPr id="3014" name="Line 1">
          <a:extLst>
            <a:ext uri="{FF2B5EF4-FFF2-40B4-BE49-F238E27FC236}">
              <a16:creationId xmlns:a16="http://schemas.microsoft.com/office/drawing/2014/main" id="{00000000-0008-0000-0D00-0000C60B0000}"/>
            </a:ext>
          </a:extLst>
        </xdr:cNvPr>
        <xdr:cNvSpPr/>
      </xdr:nvSpPr>
      <xdr:spPr>
        <a:xfrm flipV="1">
          <a:off x="16189200" y="5615640"/>
          <a:ext cx="825480" cy="84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28</xdr:row>
      <xdr:rowOff>104400</xdr:rowOff>
    </xdr:from>
    <xdr:to>
      <xdr:col>68</xdr:col>
      <xdr:colOff>123480</xdr:colOff>
      <xdr:row>29</xdr:row>
      <xdr:rowOff>34200</xdr:rowOff>
    </xdr:to>
    <xdr:sp macro="" textlink="">
      <xdr:nvSpPr>
        <xdr:cNvPr id="3015" name="CustomShape 1">
          <a:extLst>
            <a:ext uri="{FF2B5EF4-FFF2-40B4-BE49-F238E27FC236}">
              <a16:creationId xmlns:a16="http://schemas.microsoft.com/office/drawing/2014/main" id="{00000000-0008-0000-0D00-0000C70B0000}"/>
            </a:ext>
          </a:extLst>
        </xdr:cNvPr>
        <xdr:cNvSpPr/>
      </xdr:nvSpPr>
      <xdr:spPr>
        <a:xfrm>
          <a:off x="15262200" y="5676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72720</xdr:colOff>
      <xdr:row>28</xdr:row>
      <xdr:rowOff>128160</xdr:rowOff>
    </xdr:from>
    <xdr:to>
      <xdr:col>72</xdr:col>
      <xdr:colOff>73080</xdr:colOff>
      <xdr:row>28</xdr:row>
      <xdr:rowOff>154800</xdr:rowOff>
    </xdr:to>
    <xdr:sp macro="" textlink="">
      <xdr:nvSpPr>
        <xdr:cNvPr id="3016" name="Line 1">
          <a:extLst>
            <a:ext uri="{FF2B5EF4-FFF2-40B4-BE49-F238E27FC236}">
              <a16:creationId xmlns:a16="http://schemas.microsoft.com/office/drawing/2014/main" id="{00000000-0008-0000-0D00-0000C80B0000}"/>
            </a:ext>
          </a:extLst>
        </xdr:cNvPr>
        <xdr:cNvSpPr/>
      </xdr:nvSpPr>
      <xdr:spPr>
        <a:xfrm flipV="1">
          <a:off x="15312600" y="5700240"/>
          <a:ext cx="87660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28</xdr:row>
      <xdr:rowOff>19080</xdr:rowOff>
    </xdr:from>
    <xdr:to>
      <xdr:col>64</xdr:col>
      <xdr:colOff>123480</xdr:colOff>
      <xdr:row>28</xdr:row>
      <xdr:rowOff>120240</xdr:rowOff>
    </xdr:to>
    <xdr:sp macro="" textlink="">
      <xdr:nvSpPr>
        <xdr:cNvPr id="3017" name="CustomShape 1">
          <a:extLst>
            <a:ext uri="{FF2B5EF4-FFF2-40B4-BE49-F238E27FC236}">
              <a16:creationId xmlns:a16="http://schemas.microsoft.com/office/drawing/2014/main" id="{00000000-0008-0000-0D00-0000C90B0000}"/>
            </a:ext>
          </a:extLst>
        </xdr:cNvPr>
        <xdr:cNvSpPr/>
      </xdr:nvSpPr>
      <xdr:spPr>
        <a:xfrm>
          <a:off x="14385960" y="5591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72720</xdr:colOff>
      <xdr:row>28</xdr:row>
      <xdr:rowOff>69840</xdr:rowOff>
    </xdr:from>
    <xdr:to>
      <xdr:col>68</xdr:col>
      <xdr:colOff>72720</xdr:colOff>
      <xdr:row>28</xdr:row>
      <xdr:rowOff>154800</xdr:rowOff>
    </xdr:to>
    <xdr:sp macro="" textlink="">
      <xdr:nvSpPr>
        <xdr:cNvPr id="3018" name="Line 1">
          <a:extLst>
            <a:ext uri="{FF2B5EF4-FFF2-40B4-BE49-F238E27FC236}">
              <a16:creationId xmlns:a16="http://schemas.microsoft.com/office/drawing/2014/main" id="{00000000-0008-0000-0D00-0000CA0B0000}"/>
            </a:ext>
          </a:extLst>
        </xdr:cNvPr>
        <xdr:cNvSpPr/>
      </xdr:nvSpPr>
      <xdr:spPr>
        <a:xfrm>
          <a:off x="14436360" y="5641920"/>
          <a:ext cx="876240" cy="84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27</xdr:row>
      <xdr:rowOff>135000</xdr:rowOff>
    </xdr:from>
    <xdr:to>
      <xdr:col>60</xdr:col>
      <xdr:colOff>123480</xdr:colOff>
      <xdr:row>28</xdr:row>
      <xdr:rowOff>64080</xdr:rowOff>
    </xdr:to>
    <xdr:sp macro="" textlink="">
      <xdr:nvSpPr>
        <xdr:cNvPr id="3019" name="CustomShape 1">
          <a:extLst>
            <a:ext uri="{FF2B5EF4-FFF2-40B4-BE49-F238E27FC236}">
              <a16:creationId xmlns:a16="http://schemas.microsoft.com/office/drawing/2014/main" id="{00000000-0008-0000-0D00-0000CB0B0000}"/>
            </a:ext>
          </a:extLst>
        </xdr:cNvPr>
        <xdr:cNvSpPr/>
      </xdr:nvSpPr>
      <xdr:spPr>
        <a:xfrm>
          <a:off x="13509720" y="5535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72720</xdr:colOff>
      <xdr:row>28</xdr:row>
      <xdr:rowOff>13320</xdr:rowOff>
    </xdr:from>
    <xdr:to>
      <xdr:col>64</xdr:col>
      <xdr:colOff>72720</xdr:colOff>
      <xdr:row>28</xdr:row>
      <xdr:rowOff>69840</xdr:rowOff>
    </xdr:to>
    <xdr:sp macro="" textlink="">
      <xdr:nvSpPr>
        <xdr:cNvPr id="3020" name="Line 1">
          <a:extLst>
            <a:ext uri="{FF2B5EF4-FFF2-40B4-BE49-F238E27FC236}">
              <a16:creationId xmlns:a16="http://schemas.microsoft.com/office/drawing/2014/main" id="{00000000-0008-0000-0D00-0000CC0B0000}"/>
            </a:ext>
          </a:extLst>
        </xdr:cNvPr>
        <xdr:cNvSpPr/>
      </xdr:nvSpPr>
      <xdr:spPr>
        <a:xfrm>
          <a:off x="13560120" y="5585400"/>
          <a:ext cx="876240" cy="56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178560</xdr:colOff>
      <xdr:row>27</xdr:row>
      <xdr:rowOff>13320</xdr:rowOff>
    </xdr:from>
    <xdr:to>
      <xdr:col>73</xdr:col>
      <xdr:colOff>102960</xdr:colOff>
      <xdr:row>28</xdr:row>
      <xdr:rowOff>79560</xdr:rowOff>
    </xdr:to>
    <xdr:sp macro="" textlink="">
      <xdr:nvSpPr>
        <xdr:cNvPr id="3021" name="CustomShape 1">
          <a:extLst>
            <a:ext uri="{FF2B5EF4-FFF2-40B4-BE49-F238E27FC236}">
              <a16:creationId xmlns:a16="http://schemas.microsoft.com/office/drawing/2014/main" id="{00000000-0008-0000-0D00-0000CD0B0000}"/>
            </a:ext>
          </a:extLst>
        </xdr:cNvPr>
        <xdr:cNvSpPr/>
      </xdr:nvSpPr>
      <xdr:spPr>
        <a:xfrm>
          <a:off x="15856560" y="5413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27</xdr:row>
      <xdr:rowOff>24840</xdr:rowOff>
    </xdr:from>
    <xdr:to>
      <xdr:col>69</xdr:col>
      <xdr:colOff>117000</xdr:colOff>
      <xdr:row>28</xdr:row>
      <xdr:rowOff>91080</xdr:rowOff>
    </xdr:to>
    <xdr:sp macro="" textlink="">
      <xdr:nvSpPr>
        <xdr:cNvPr id="3022" name="CustomShape 1">
          <a:extLst>
            <a:ext uri="{FF2B5EF4-FFF2-40B4-BE49-F238E27FC236}">
              <a16:creationId xmlns:a16="http://schemas.microsoft.com/office/drawing/2014/main" id="{00000000-0008-0000-0D00-0000CE0B0000}"/>
            </a:ext>
          </a:extLst>
        </xdr:cNvPr>
        <xdr:cNvSpPr/>
      </xdr:nvSpPr>
      <xdr:spPr>
        <a:xfrm>
          <a:off x="14993280" y="5425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28</xdr:row>
      <xdr:rowOff>162360</xdr:rowOff>
    </xdr:from>
    <xdr:to>
      <xdr:col>65</xdr:col>
      <xdr:colOff>117000</xdr:colOff>
      <xdr:row>30</xdr:row>
      <xdr:rowOff>58320</xdr:rowOff>
    </xdr:to>
    <xdr:sp macro="" textlink="">
      <xdr:nvSpPr>
        <xdr:cNvPr id="3023" name="CustomShape 1">
          <a:extLst>
            <a:ext uri="{FF2B5EF4-FFF2-40B4-BE49-F238E27FC236}">
              <a16:creationId xmlns:a16="http://schemas.microsoft.com/office/drawing/2014/main" id="{00000000-0008-0000-0D00-0000CF0B0000}"/>
            </a:ext>
          </a:extLst>
        </xdr:cNvPr>
        <xdr:cNvSpPr/>
      </xdr:nvSpPr>
      <xdr:spPr>
        <a:xfrm>
          <a:off x="14117040" y="5734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28</xdr:row>
      <xdr:rowOff>143640</xdr:rowOff>
    </xdr:from>
    <xdr:to>
      <xdr:col>61</xdr:col>
      <xdr:colOff>117000</xdr:colOff>
      <xdr:row>30</xdr:row>
      <xdr:rowOff>39600</xdr:rowOff>
    </xdr:to>
    <xdr:sp macro="" textlink="">
      <xdr:nvSpPr>
        <xdr:cNvPr id="3024" name="CustomShape 1">
          <a:extLst>
            <a:ext uri="{FF2B5EF4-FFF2-40B4-BE49-F238E27FC236}">
              <a16:creationId xmlns:a16="http://schemas.microsoft.com/office/drawing/2014/main" id="{00000000-0008-0000-0D00-0000D00B0000}"/>
            </a:ext>
          </a:extLst>
        </xdr:cNvPr>
        <xdr:cNvSpPr/>
      </xdr:nvSpPr>
      <xdr:spPr>
        <a:xfrm>
          <a:off x="13241520" y="5715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29</xdr:row>
      <xdr:rowOff>9000</xdr:rowOff>
    </xdr:from>
    <xdr:to>
      <xdr:col>73</xdr:col>
      <xdr:colOff>102960</xdr:colOff>
      <xdr:row>30</xdr:row>
      <xdr:rowOff>76320</xdr:rowOff>
    </xdr:to>
    <xdr:sp macro="" textlink="">
      <xdr:nvSpPr>
        <xdr:cNvPr id="3025" name="CustomShape 1">
          <a:extLst>
            <a:ext uri="{FF2B5EF4-FFF2-40B4-BE49-F238E27FC236}">
              <a16:creationId xmlns:a16="http://schemas.microsoft.com/office/drawing/2014/main" id="{00000000-0008-0000-0D00-0000D10B0000}"/>
            </a:ext>
          </a:extLst>
        </xdr:cNvPr>
        <xdr:cNvSpPr/>
      </xdr:nvSpPr>
      <xdr:spPr>
        <a:xfrm>
          <a:off x="15856560" y="575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29</xdr:row>
      <xdr:rowOff>35640</xdr:rowOff>
    </xdr:from>
    <xdr:to>
      <xdr:col>69</xdr:col>
      <xdr:colOff>117000</xdr:colOff>
      <xdr:row>30</xdr:row>
      <xdr:rowOff>102960</xdr:rowOff>
    </xdr:to>
    <xdr:sp macro="" textlink="">
      <xdr:nvSpPr>
        <xdr:cNvPr id="3026" name="CustomShape 1">
          <a:extLst>
            <a:ext uri="{FF2B5EF4-FFF2-40B4-BE49-F238E27FC236}">
              <a16:creationId xmlns:a16="http://schemas.microsoft.com/office/drawing/2014/main" id="{00000000-0008-0000-0D00-0000D20B0000}"/>
            </a:ext>
          </a:extLst>
        </xdr:cNvPr>
        <xdr:cNvSpPr/>
      </xdr:nvSpPr>
      <xdr:spPr>
        <a:xfrm>
          <a:off x="14993280" y="5779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26</xdr:row>
      <xdr:rowOff>147960</xdr:rowOff>
    </xdr:from>
    <xdr:to>
      <xdr:col>65</xdr:col>
      <xdr:colOff>117000</xdr:colOff>
      <xdr:row>28</xdr:row>
      <xdr:rowOff>42840</xdr:rowOff>
    </xdr:to>
    <xdr:sp macro="" textlink="">
      <xdr:nvSpPr>
        <xdr:cNvPr id="3027" name="CustomShape 1">
          <a:extLst>
            <a:ext uri="{FF2B5EF4-FFF2-40B4-BE49-F238E27FC236}">
              <a16:creationId xmlns:a16="http://schemas.microsoft.com/office/drawing/2014/main" id="{00000000-0008-0000-0D00-0000D30B0000}"/>
            </a:ext>
          </a:extLst>
        </xdr:cNvPr>
        <xdr:cNvSpPr/>
      </xdr:nvSpPr>
      <xdr:spPr>
        <a:xfrm>
          <a:off x="14117040" y="53769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26</xdr:row>
      <xdr:rowOff>91800</xdr:rowOff>
    </xdr:from>
    <xdr:to>
      <xdr:col>61</xdr:col>
      <xdr:colOff>117000</xdr:colOff>
      <xdr:row>27</xdr:row>
      <xdr:rowOff>159120</xdr:rowOff>
    </xdr:to>
    <xdr:sp macro="" textlink="">
      <xdr:nvSpPr>
        <xdr:cNvPr id="3028" name="CustomShape 1">
          <a:extLst>
            <a:ext uri="{FF2B5EF4-FFF2-40B4-BE49-F238E27FC236}">
              <a16:creationId xmlns:a16="http://schemas.microsoft.com/office/drawing/2014/main" id="{00000000-0008-0000-0D00-0000D40B0000}"/>
            </a:ext>
          </a:extLst>
        </xdr:cNvPr>
        <xdr:cNvSpPr/>
      </xdr:nvSpPr>
      <xdr:spPr>
        <a:xfrm>
          <a:off x="13241520" y="5320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153000</xdr:rowOff>
    </xdr:from>
    <xdr:to>
      <xdr:col>36</xdr:col>
      <xdr:colOff>21960</xdr:colOff>
      <xdr:row>43</xdr:row>
      <xdr:rowOff>151920</xdr:rowOff>
    </xdr:to>
    <xdr:sp macro="" textlink="">
      <xdr:nvSpPr>
        <xdr:cNvPr id="3029" name="CustomShape 1">
          <a:extLst>
            <a:ext uri="{FF2B5EF4-FFF2-40B4-BE49-F238E27FC236}">
              <a16:creationId xmlns:a16="http://schemas.microsoft.com/office/drawing/2014/main" id="{00000000-0008-0000-0D00-0000D50B0000}"/>
            </a:ext>
          </a:extLst>
        </xdr:cNvPr>
        <xdr:cNvSpPr/>
      </xdr:nvSpPr>
      <xdr:spPr>
        <a:xfrm>
          <a:off x="1460520" y="8001360"/>
          <a:ext cx="6791040" cy="34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将来負担比率と有形固定資産減価償却率の推移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142920</xdr:rowOff>
    </xdr:from>
    <xdr:to>
      <xdr:col>36</xdr:col>
      <xdr:colOff>21960</xdr:colOff>
      <xdr:row>65</xdr:row>
      <xdr:rowOff>143280</xdr:rowOff>
    </xdr:to>
    <xdr:sp macro="" textlink="">
      <xdr:nvSpPr>
        <xdr:cNvPr id="3030" name="CustomShape 1">
          <a:extLst>
            <a:ext uri="{FF2B5EF4-FFF2-40B4-BE49-F238E27FC236}">
              <a16:creationId xmlns:a16="http://schemas.microsoft.com/office/drawing/2014/main" id="{00000000-0008-0000-0D00-0000D60B0000}"/>
            </a:ext>
          </a:extLst>
        </xdr:cNvPr>
        <xdr:cNvSpPr/>
      </xdr:nvSpPr>
      <xdr:spPr>
        <a:xfrm>
          <a:off x="1460520" y="11810880"/>
          <a:ext cx="6791040" cy="34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将来負担比率と実質公債費比率の推移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115560</xdr:rowOff>
    </xdr:to>
    <xdr:sp macro="" textlink="">
      <xdr:nvSpPr>
        <xdr:cNvPr id="3031" name="CustomShape 1">
          <a:extLst>
            <a:ext uri="{FF2B5EF4-FFF2-40B4-BE49-F238E27FC236}">
              <a16:creationId xmlns:a16="http://schemas.microsoft.com/office/drawing/2014/main" id="{00000000-0008-0000-0D00-0000D70B0000}"/>
            </a:ext>
          </a:extLst>
        </xdr:cNvPr>
        <xdr:cNvSpPr/>
      </xdr:nvSpPr>
      <xdr:spPr>
        <a:xfrm>
          <a:off x="1014480" y="8254800"/>
          <a:ext cx="436680" cy="223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39240</xdr:rowOff>
    </xdr:to>
    <xdr:sp macro="" textlink="">
      <xdr:nvSpPr>
        <xdr:cNvPr id="3032" name="CustomShape 1">
          <a:extLst>
            <a:ext uri="{FF2B5EF4-FFF2-40B4-BE49-F238E27FC236}">
              <a16:creationId xmlns:a16="http://schemas.microsoft.com/office/drawing/2014/main" id="{00000000-0008-0000-0D00-0000D80B0000}"/>
            </a:ext>
          </a:extLst>
        </xdr:cNvPr>
        <xdr:cNvSpPr/>
      </xdr:nvSpPr>
      <xdr:spPr>
        <a:xfrm>
          <a:off x="8000280" y="10922400"/>
          <a:ext cx="436680" cy="222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29160</xdr:rowOff>
    </xdr:from>
    <xdr:to>
      <xdr:col>5</xdr:col>
      <xdr:colOff>12960</xdr:colOff>
      <xdr:row>66</xdr:row>
      <xdr:rowOff>80280</xdr:rowOff>
    </xdr:to>
    <xdr:sp macro="" textlink="">
      <xdr:nvSpPr>
        <xdr:cNvPr id="3033" name="CustomShape 1">
          <a:extLst>
            <a:ext uri="{FF2B5EF4-FFF2-40B4-BE49-F238E27FC236}">
              <a16:creationId xmlns:a16="http://schemas.microsoft.com/office/drawing/2014/main" id="{00000000-0008-0000-0D00-0000D90B0000}"/>
            </a:ext>
          </a:extLst>
        </xdr:cNvPr>
        <xdr:cNvSpPr/>
      </xdr:nvSpPr>
      <xdr:spPr>
        <a:xfrm>
          <a:off x="1014480" y="12039840"/>
          <a:ext cx="436680" cy="222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46440</xdr:rowOff>
    </xdr:to>
    <xdr:sp macro="" textlink="">
      <xdr:nvSpPr>
        <xdr:cNvPr id="3034" name="CustomShape 1">
          <a:extLst>
            <a:ext uri="{FF2B5EF4-FFF2-40B4-BE49-F238E27FC236}">
              <a16:creationId xmlns:a16="http://schemas.microsoft.com/office/drawing/2014/main" id="{00000000-0008-0000-0D00-0000DA0B0000}"/>
            </a:ext>
          </a:extLst>
        </xdr:cNvPr>
        <xdr:cNvSpPr/>
      </xdr:nvSpPr>
      <xdr:spPr>
        <a:xfrm>
          <a:off x="8000280" y="14796000"/>
          <a:ext cx="436680" cy="223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035" name="CustomShape 1">
          <a:extLst>
            <a:ext uri="{FF2B5EF4-FFF2-40B4-BE49-F238E27FC236}">
              <a16:creationId xmlns:a16="http://schemas.microsoft.com/office/drawing/2014/main" id="{00000000-0008-0000-0E00-0000DB0B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(13)-1市町村施設類型別ストック情報分析表①</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036" name="CustomShape 1">
          <a:extLst>
            <a:ext uri="{FF2B5EF4-FFF2-40B4-BE49-F238E27FC236}">
              <a16:creationId xmlns:a16="http://schemas.microsoft.com/office/drawing/2014/main" id="{00000000-0008-0000-0E00-0000DC0B0000}"/>
            </a:ext>
          </a:extLst>
        </xdr:cNvPr>
        <xdr:cNvSpPr/>
      </xdr:nvSpPr>
      <xdr:spPr>
        <a:xfrm>
          <a:off x="21907440" y="190440"/>
          <a:ext cx="45334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037" name="CustomShape 1">
          <a:extLst>
            <a:ext uri="{FF2B5EF4-FFF2-40B4-BE49-F238E27FC236}">
              <a16:creationId xmlns:a16="http://schemas.microsoft.com/office/drawing/2014/main" id="{00000000-0008-0000-0E00-0000DD0B0000}"/>
            </a:ext>
          </a:extLst>
        </xdr:cNvPr>
        <xdr:cNvSpPr/>
      </xdr:nvSpPr>
      <xdr:spPr>
        <a:xfrm>
          <a:off x="21926520" y="215640"/>
          <a:ext cx="44892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macro="" textlink="">
      <xdr:nvSpPr>
        <xdr:cNvPr id="3038" name="CustomShape 1">
          <a:extLst>
            <a:ext uri="{FF2B5EF4-FFF2-40B4-BE49-F238E27FC236}">
              <a16:creationId xmlns:a16="http://schemas.microsoft.com/office/drawing/2014/main" id="{00000000-0008-0000-0E00-0000DE0B0000}"/>
            </a:ext>
          </a:extLst>
        </xdr:cNvPr>
        <xdr:cNvSpPr/>
      </xdr:nvSpPr>
      <xdr:spPr>
        <a:xfrm>
          <a:off x="21951720" y="241200"/>
          <a:ext cx="443196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039" name="CustomShape 1">
          <a:extLst>
            <a:ext uri="{FF2B5EF4-FFF2-40B4-BE49-F238E27FC236}">
              <a16:creationId xmlns:a16="http://schemas.microsoft.com/office/drawing/2014/main" id="{00000000-0008-0000-0E00-0000DF0B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040" name="CustomShape 1">
          <a:extLst>
            <a:ext uri="{FF2B5EF4-FFF2-40B4-BE49-F238E27FC236}">
              <a16:creationId xmlns:a16="http://schemas.microsoft.com/office/drawing/2014/main" id="{00000000-0008-0000-0E00-0000E00B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041" name="CustomShape 1">
          <a:extLst>
            <a:ext uri="{FF2B5EF4-FFF2-40B4-BE49-F238E27FC236}">
              <a16:creationId xmlns:a16="http://schemas.microsoft.com/office/drawing/2014/main" id="{00000000-0008-0000-0E00-0000E10B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3042" name="CustomShape 1">
          <a:extLst>
            <a:ext uri="{FF2B5EF4-FFF2-40B4-BE49-F238E27FC236}">
              <a16:creationId xmlns:a16="http://schemas.microsoft.com/office/drawing/2014/main" id="{00000000-0008-0000-0E00-0000E20B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3043" name="CustomShape 1">
          <a:extLst>
            <a:ext uri="{FF2B5EF4-FFF2-40B4-BE49-F238E27FC236}">
              <a16:creationId xmlns:a16="http://schemas.microsoft.com/office/drawing/2014/main" id="{00000000-0008-0000-0E00-0000E30B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macro="" textlink="">
      <xdr:nvSpPr>
        <xdr:cNvPr id="3044" name="CustomShape 1">
          <a:extLst>
            <a:ext uri="{FF2B5EF4-FFF2-40B4-BE49-F238E27FC236}">
              <a16:creationId xmlns:a16="http://schemas.microsoft.com/office/drawing/2014/main" id="{00000000-0008-0000-0E00-0000E40B0000}"/>
            </a:ext>
          </a:extLst>
        </xdr:cNvPr>
        <xdr:cNvSpPr/>
      </xdr:nvSpPr>
      <xdr:spPr>
        <a:xfrm>
          <a:off x="2537280" y="920520"/>
          <a:ext cx="1533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3045" name="CustomShape 1">
          <a:extLst>
            <a:ext uri="{FF2B5EF4-FFF2-40B4-BE49-F238E27FC236}">
              <a16:creationId xmlns:a16="http://schemas.microsoft.com/office/drawing/2014/main" id="{00000000-0008-0000-0E00-0000E50B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3046" name="CustomShape 1">
          <a:extLst>
            <a:ext uri="{FF2B5EF4-FFF2-40B4-BE49-F238E27FC236}">
              <a16:creationId xmlns:a16="http://schemas.microsoft.com/office/drawing/2014/main" id="{00000000-0008-0000-0E00-0000E60B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3047" name="CustomShape 1">
          <a:extLst>
            <a:ext uri="{FF2B5EF4-FFF2-40B4-BE49-F238E27FC236}">
              <a16:creationId xmlns:a16="http://schemas.microsoft.com/office/drawing/2014/main" id="{00000000-0008-0000-0E00-0000E70B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3048" name="CustomShape 1">
          <a:extLst>
            <a:ext uri="{FF2B5EF4-FFF2-40B4-BE49-F238E27FC236}">
              <a16:creationId xmlns:a16="http://schemas.microsoft.com/office/drawing/2014/main" id="{00000000-0008-0000-0E00-0000E80B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3049" name="CustomShape 1">
          <a:extLst>
            <a:ext uri="{FF2B5EF4-FFF2-40B4-BE49-F238E27FC236}">
              <a16:creationId xmlns:a16="http://schemas.microsoft.com/office/drawing/2014/main" id="{00000000-0008-0000-0E00-0000E90B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56</xdr:col>
      <xdr:colOff>218520</xdr:colOff>
      <xdr:row>13</xdr:row>
      <xdr:rowOff>120240</xdr:rowOff>
    </xdr:to>
    <xdr:sp macro="" textlink="">
      <xdr:nvSpPr>
        <xdr:cNvPr id="3050" name="CustomShape 1">
          <a:extLst>
            <a:ext uri="{FF2B5EF4-FFF2-40B4-BE49-F238E27FC236}">
              <a16:creationId xmlns:a16="http://schemas.microsoft.com/office/drawing/2014/main" id="{00000000-0008-0000-0E00-0000EA0B0000}"/>
            </a:ext>
          </a:extLst>
        </xdr:cNvPr>
        <xdr:cNvSpPr/>
      </xdr:nvSpPr>
      <xdr:spPr>
        <a:xfrm>
          <a:off x="8232840" y="1715040"/>
          <a:ext cx="42537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macro="" textlink="">
      <xdr:nvSpPr>
        <xdr:cNvPr id="3051" name="CustomShape 1">
          <a:extLst>
            <a:ext uri="{FF2B5EF4-FFF2-40B4-BE49-F238E27FC236}">
              <a16:creationId xmlns:a16="http://schemas.microsoft.com/office/drawing/2014/main" id="{00000000-0008-0000-0E00-0000EB0B0000}"/>
            </a:ext>
          </a:extLst>
        </xdr:cNvPr>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macro="" textlink="">
      <xdr:nvSpPr>
        <xdr:cNvPr id="3052" name="CustomShape 1">
          <a:extLst>
            <a:ext uri="{FF2B5EF4-FFF2-40B4-BE49-F238E27FC236}">
              <a16:creationId xmlns:a16="http://schemas.microsoft.com/office/drawing/2014/main" id="{00000000-0008-0000-0E00-0000EC0B0000}"/>
            </a:ext>
          </a:extLst>
        </xdr:cNvPr>
        <xdr:cNvSpPr/>
      </xdr:nvSpPr>
      <xdr:spPr>
        <a:xfrm>
          <a:off x="13021200" y="952560"/>
          <a:ext cx="15332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macro="" textlink="">
      <xdr:nvSpPr>
        <xdr:cNvPr id="3053" name="CustomShape 1">
          <a:extLst>
            <a:ext uri="{FF2B5EF4-FFF2-40B4-BE49-F238E27FC236}">
              <a16:creationId xmlns:a16="http://schemas.microsoft.com/office/drawing/2014/main" id="{00000000-0008-0000-0E00-0000ED0B0000}"/>
            </a:ext>
          </a:extLst>
        </xdr:cNvPr>
        <xdr:cNvSpPr/>
      </xdr:nvSpPr>
      <xdr:spPr>
        <a:xfrm>
          <a:off x="13021200" y="121968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3054" name="CustomShape 1">
          <a:extLst>
            <a:ext uri="{FF2B5EF4-FFF2-40B4-BE49-F238E27FC236}">
              <a16:creationId xmlns:a16="http://schemas.microsoft.com/office/drawing/2014/main" id="{00000000-0008-0000-0E00-0000EE0B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055" name="Line 1">
          <a:extLst>
            <a:ext uri="{FF2B5EF4-FFF2-40B4-BE49-F238E27FC236}">
              <a16:creationId xmlns:a16="http://schemas.microsoft.com/office/drawing/2014/main" id="{00000000-0008-0000-0E00-0000EF0B0000}"/>
            </a:ext>
          </a:extLst>
        </xdr:cNvPr>
        <xdr:cNvSpPr/>
      </xdr:nvSpPr>
      <xdr:spPr>
        <a:xfrm flipH="1">
          <a:off x="1281384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macro="" textlink="">
      <xdr:nvSpPr>
        <xdr:cNvPr id="3056" name="CustomShape 1">
          <a:extLst>
            <a:ext uri="{FF2B5EF4-FFF2-40B4-BE49-F238E27FC236}">
              <a16:creationId xmlns:a16="http://schemas.microsoft.com/office/drawing/2014/main" id="{00000000-0008-0000-0E00-0000F00B0000}"/>
            </a:ext>
          </a:extLst>
        </xdr:cNvPr>
        <xdr:cNvSpPr/>
      </xdr:nvSpPr>
      <xdr:spPr>
        <a:xfrm>
          <a:off x="12868200" y="9903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macro="" textlink="">
      <xdr:nvSpPr>
        <xdr:cNvPr id="3057" name="CustomShape 1">
          <a:extLst>
            <a:ext uri="{FF2B5EF4-FFF2-40B4-BE49-F238E27FC236}">
              <a16:creationId xmlns:a16="http://schemas.microsoft.com/office/drawing/2014/main" id="{00000000-0008-0000-0E00-0000F10B0000}"/>
            </a:ext>
          </a:extLst>
        </xdr:cNvPr>
        <xdr:cNvSpPr/>
      </xdr:nvSpPr>
      <xdr:spPr>
        <a:xfrm>
          <a:off x="12868200" y="1257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macro="" textlink="">
      <xdr:nvSpPr>
        <xdr:cNvPr id="3058" name="Line 1">
          <a:extLst>
            <a:ext uri="{FF2B5EF4-FFF2-40B4-BE49-F238E27FC236}">
              <a16:creationId xmlns:a16="http://schemas.microsoft.com/office/drawing/2014/main" id="{00000000-0008-0000-0E00-0000F20B0000}"/>
            </a:ext>
          </a:extLst>
        </xdr:cNvPr>
        <xdr:cNvSpPr/>
      </xdr:nvSpPr>
      <xdr:spPr>
        <a:xfrm>
          <a:off x="129412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3059" name="Line 1">
          <a:extLst>
            <a:ext uri="{FF2B5EF4-FFF2-40B4-BE49-F238E27FC236}">
              <a16:creationId xmlns:a16="http://schemas.microsoft.com/office/drawing/2014/main" id="{00000000-0008-0000-0E00-0000F30B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macro="" textlink="">
      <xdr:nvSpPr>
        <xdr:cNvPr id="3060" name="Line 1">
          <a:extLst>
            <a:ext uri="{FF2B5EF4-FFF2-40B4-BE49-F238E27FC236}">
              <a16:creationId xmlns:a16="http://schemas.microsoft.com/office/drawing/2014/main" id="{00000000-0008-0000-0E00-0000F40B0000}"/>
            </a:ext>
          </a:extLst>
        </xdr:cNvPr>
        <xdr:cNvSpPr/>
      </xdr:nvSpPr>
      <xdr:spPr>
        <a:xfrm flipV="1">
          <a:off x="129412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061" name="Line 1">
          <a:extLst>
            <a:ext uri="{FF2B5EF4-FFF2-40B4-BE49-F238E27FC236}">
              <a16:creationId xmlns:a16="http://schemas.microsoft.com/office/drawing/2014/main" id="{00000000-0008-0000-0E00-0000F50B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macro="" textlink="">
      <xdr:nvSpPr>
        <xdr:cNvPr id="3062" name="CustomShape 1">
          <a:extLst>
            <a:ext uri="{FF2B5EF4-FFF2-40B4-BE49-F238E27FC236}">
              <a16:creationId xmlns:a16="http://schemas.microsoft.com/office/drawing/2014/main" id="{00000000-0008-0000-0E00-0000F60B0000}"/>
            </a:ext>
          </a:extLst>
        </xdr:cNvPr>
        <xdr:cNvSpPr/>
      </xdr:nvSpPr>
      <xdr:spPr>
        <a:xfrm>
          <a:off x="451800" y="27939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macro="" textlink="">
      <xdr:nvSpPr>
        <xdr:cNvPr id="3063" name="CustomShape 1">
          <a:extLst>
            <a:ext uri="{FF2B5EF4-FFF2-40B4-BE49-F238E27FC236}">
              <a16:creationId xmlns:a16="http://schemas.microsoft.com/office/drawing/2014/main" id="{00000000-0008-0000-0E00-0000F70B0000}"/>
            </a:ext>
          </a:extLst>
        </xdr:cNvPr>
        <xdr:cNvSpPr/>
      </xdr:nvSpPr>
      <xdr:spPr>
        <a:xfrm>
          <a:off x="585720" y="31122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macro="" textlink="">
      <xdr:nvSpPr>
        <xdr:cNvPr id="3064" name="CustomShape 1">
          <a:extLst>
            <a:ext uri="{FF2B5EF4-FFF2-40B4-BE49-F238E27FC236}">
              <a16:creationId xmlns:a16="http://schemas.microsoft.com/office/drawing/2014/main" id="{00000000-0008-0000-0E00-0000F80B0000}"/>
            </a:ext>
          </a:extLst>
        </xdr:cNvPr>
        <xdr:cNvSpPr/>
      </xdr:nvSpPr>
      <xdr:spPr>
        <a:xfrm>
          <a:off x="541080" y="3429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macro="" textlink="">
      <xdr:nvSpPr>
        <xdr:cNvPr id="3065" name="CustomShape 1">
          <a:extLst>
            <a:ext uri="{FF2B5EF4-FFF2-40B4-BE49-F238E27FC236}">
              <a16:creationId xmlns:a16="http://schemas.microsoft.com/office/drawing/2014/main" id="{00000000-0008-0000-0E00-0000F90B0000}"/>
            </a:ext>
          </a:extLst>
        </xdr:cNvPr>
        <xdr:cNvSpPr/>
      </xdr:nvSpPr>
      <xdr:spPr>
        <a:xfrm>
          <a:off x="682920" y="37465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macro="" textlink="">
      <xdr:nvSpPr>
        <xdr:cNvPr id="3066" name="CustomShape 1">
          <a:extLst>
            <a:ext uri="{FF2B5EF4-FFF2-40B4-BE49-F238E27FC236}">
              <a16:creationId xmlns:a16="http://schemas.microsoft.com/office/drawing/2014/main" id="{00000000-0008-0000-0E00-0000FA0B0000}"/>
            </a:ext>
          </a:extLst>
        </xdr:cNvPr>
        <xdr:cNvSpPr/>
      </xdr:nvSpPr>
      <xdr:spPr>
        <a:xfrm>
          <a:off x="87624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macro="" textlink="">
      <xdr:nvSpPr>
        <xdr:cNvPr id="3067" name="CustomShape 1">
          <a:extLst>
            <a:ext uri="{FF2B5EF4-FFF2-40B4-BE49-F238E27FC236}">
              <a16:creationId xmlns:a16="http://schemas.microsoft.com/office/drawing/2014/main" id="{00000000-0008-0000-0E00-0000FB0B0000}"/>
            </a:ext>
          </a:extLst>
        </xdr:cNvPr>
        <xdr:cNvSpPr/>
      </xdr:nvSpPr>
      <xdr:spPr>
        <a:xfrm>
          <a:off x="10033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macro="" textlink="">
      <xdr:nvSpPr>
        <xdr:cNvPr id="3068" name="CustomShape 1">
          <a:extLst>
            <a:ext uri="{FF2B5EF4-FFF2-40B4-BE49-F238E27FC236}">
              <a16:creationId xmlns:a16="http://schemas.microsoft.com/office/drawing/2014/main" id="{00000000-0008-0000-0E00-0000FC0B0000}"/>
            </a:ext>
          </a:extLst>
        </xdr:cNvPr>
        <xdr:cNvSpPr/>
      </xdr:nvSpPr>
      <xdr:spPr>
        <a:xfrm>
          <a:off x="10033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macro="" textlink="">
      <xdr:nvSpPr>
        <xdr:cNvPr id="3069" name="CustomShape 1">
          <a:extLst>
            <a:ext uri="{FF2B5EF4-FFF2-40B4-BE49-F238E27FC236}">
              <a16:creationId xmlns:a16="http://schemas.microsoft.com/office/drawing/2014/main" id="{00000000-0008-0000-0E00-0000FD0B0000}"/>
            </a:ext>
          </a:extLst>
        </xdr:cNvPr>
        <xdr:cNvSpPr/>
      </xdr:nvSpPr>
      <xdr:spPr>
        <a:xfrm>
          <a:off x="21906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macro="" textlink="">
      <xdr:nvSpPr>
        <xdr:cNvPr id="3070" name="CustomShape 1">
          <a:extLst>
            <a:ext uri="{FF2B5EF4-FFF2-40B4-BE49-F238E27FC236}">
              <a16:creationId xmlns:a16="http://schemas.microsoft.com/office/drawing/2014/main" id="{00000000-0008-0000-0E00-0000FE0B0000}"/>
            </a:ext>
          </a:extLst>
        </xdr:cNvPr>
        <xdr:cNvSpPr/>
      </xdr:nvSpPr>
      <xdr:spPr>
        <a:xfrm>
          <a:off x="21906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macro="" textlink="">
      <xdr:nvSpPr>
        <xdr:cNvPr id="3071" name="CustomShape 1">
          <a:extLst>
            <a:ext uri="{FF2B5EF4-FFF2-40B4-BE49-F238E27FC236}">
              <a16:creationId xmlns:a16="http://schemas.microsoft.com/office/drawing/2014/main" id="{00000000-0008-0000-0E00-0000FF0B0000}"/>
            </a:ext>
          </a:extLst>
        </xdr:cNvPr>
        <xdr:cNvSpPr/>
      </xdr:nvSpPr>
      <xdr:spPr>
        <a:xfrm>
          <a:off x="350568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macro="" textlink="">
      <xdr:nvSpPr>
        <xdr:cNvPr id="3072" name="CustomShape 1">
          <a:extLst>
            <a:ext uri="{FF2B5EF4-FFF2-40B4-BE49-F238E27FC236}">
              <a16:creationId xmlns:a16="http://schemas.microsoft.com/office/drawing/2014/main" id="{00000000-0008-0000-0E00-0000000C0000}"/>
            </a:ext>
          </a:extLst>
        </xdr:cNvPr>
        <xdr:cNvSpPr/>
      </xdr:nvSpPr>
      <xdr:spPr>
        <a:xfrm>
          <a:off x="350568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073" name="CustomShape 1">
          <a:extLst>
            <a:ext uri="{FF2B5EF4-FFF2-40B4-BE49-F238E27FC236}">
              <a16:creationId xmlns:a16="http://schemas.microsoft.com/office/drawing/2014/main" id="{00000000-0008-0000-0E00-0000010C0000}"/>
            </a:ext>
          </a:extLst>
        </xdr:cNvPr>
        <xdr:cNvSpPr/>
      </xdr:nvSpPr>
      <xdr:spPr>
        <a:xfrm>
          <a:off x="87624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macro="" textlink="">
      <xdr:nvSpPr>
        <xdr:cNvPr id="3074" name="CustomShape 1">
          <a:extLst>
            <a:ext uri="{FF2B5EF4-FFF2-40B4-BE49-F238E27FC236}">
              <a16:creationId xmlns:a16="http://schemas.microsoft.com/office/drawing/2014/main" id="{00000000-0008-0000-0E00-0000020C0000}"/>
            </a:ext>
          </a:extLst>
        </xdr:cNvPr>
        <xdr:cNvSpPr/>
      </xdr:nvSpPr>
      <xdr:spPr>
        <a:xfrm>
          <a:off x="78156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macro="" textlink="">
      <xdr:nvSpPr>
        <xdr:cNvPr id="3075" name="Line 1">
          <a:extLst>
            <a:ext uri="{FF2B5EF4-FFF2-40B4-BE49-F238E27FC236}">
              <a16:creationId xmlns:a16="http://schemas.microsoft.com/office/drawing/2014/main" id="{00000000-0008-0000-0E00-0000030C0000}"/>
            </a:ext>
          </a:extLst>
        </xdr:cNvPr>
        <xdr:cNvSpPr/>
      </xdr:nvSpPr>
      <xdr:spPr>
        <a:xfrm>
          <a:off x="87624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macro="" textlink="">
      <xdr:nvSpPr>
        <xdr:cNvPr id="3076" name="CustomShape 1">
          <a:extLst>
            <a:ext uri="{FF2B5EF4-FFF2-40B4-BE49-F238E27FC236}">
              <a16:creationId xmlns:a16="http://schemas.microsoft.com/office/drawing/2014/main" id="{00000000-0008-0000-0E00-0000040C0000}"/>
            </a:ext>
          </a:extLst>
        </xdr:cNvPr>
        <xdr:cNvSpPr/>
      </xdr:nvSpPr>
      <xdr:spPr>
        <a:xfrm>
          <a:off x="28584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92880</xdr:rowOff>
    </xdr:from>
    <xdr:to>
      <xdr:col>28</xdr:col>
      <xdr:colOff>114120</xdr:colOff>
      <xdr:row>42</xdr:row>
      <xdr:rowOff>92880</xdr:rowOff>
    </xdr:to>
    <xdr:sp macro="" textlink="">
      <xdr:nvSpPr>
        <xdr:cNvPr id="3077" name="Line 1">
          <a:extLst>
            <a:ext uri="{FF2B5EF4-FFF2-40B4-BE49-F238E27FC236}">
              <a16:creationId xmlns:a16="http://schemas.microsoft.com/office/drawing/2014/main" id="{00000000-0008-0000-0E00-0000050C0000}"/>
            </a:ext>
          </a:extLst>
        </xdr:cNvPr>
        <xdr:cNvSpPr/>
      </xdr:nvSpPr>
      <xdr:spPr>
        <a:xfrm>
          <a:off x="876240" y="7293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131760</xdr:rowOff>
    </xdr:from>
    <xdr:to>
      <xdr:col>3</xdr:col>
      <xdr:colOff>172440</xdr:colOff>
      <xdr:row>43</xdr:row>
      <xdr:rowOff>27720</xdr:rowOff>
    </xdr:to>
    <xdr:sp macro="" textlink="">
      <xdr:nvSpPr>
        <xdr:cNvPr id="3078" name="CustomShape 1">
          <a:extLst>
            <a:ext uri="{FF2B5EF4-FFF2-40B4-BE49-F238E27FC236}">
              <a16:creationId xmlns:a16="http://schemas.microsoft.com/office/drawing/2014/main" id="{00000000-0008-0000-0E00-0000060C0000}"/>
            </a:ext>
          </a:extLst>
        </xdr:cNvPr>
        <xdr:cNvSpPr/>
      </xdr:nvSpPr>
      <xdr:spPr>
        <a:xfrm>
          <a:off x="285840" y="716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108720</xdr:rowOff>
    </xdr:from>
    <xdr:to>
      <xdr:col>28</xdr:col>
      <xdr:colOff>114120</xdr:colOff>
      <xdr:row>40</xdr:row>
      <xdr:rowOff>108720</xdr:rowOff>
    </xdr:to>
    <xdr:sp macro="" textlink="">
      <xdr:nvSpPr>
        <xdr:cNvPr id="3079" name="Line 1">
          <a:extLst>
            <a:ext uri="{FF2B5EF4-FFF2-40B4-BE49-F238E27FC236}">
              <a16:creationId xmlns:a16="http://schemas.microsoft.com/office/drawing/2014/main" id="{00000000-0008-0000-0E00-0000070C0000}"/>
            </a:ext>
          </a:extLst>
        </xdr:cNvPr>
        <xdr:cNvSpPr/>
      </xdr:nvSpPr>
      <xdr:spPr>
        <a:xfrm>
          <a:off x="876240" y="696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149040</xdr:rowOff>
    </xdr:from>
    <xdr:to>
      <xdr:col>3</xdr:col>
      <xdr:colOff>163800</xdr:colOff>
      <xdr:row>41</xdr:row>
      <xdr:rowOff>43920</xdr:rowOff>
    </xdr:to>
    <xdr:sp macro="" textlink="">
      <xdr:nvSpPr>
        <xdr:cNvPr id="3080" name="CustomShape 1">
          <a:extLst>
            <a:ext uri="{FF2B5EF4-FFF2-40B4-BE49-F238E27FC236}">
              <a16:creationId xmlns:a16="http://schemas.microsoft.com/office/drawing/2014/main" id="{00000000-0008-0000-0E00-0000080C0000}"/>
            </a:ext>
          </a:extLst>
        </xdr:cNvPr>
        <xdr:cNvSpPr/>
      </xdr:nvSpPr>
      <xdr:spPr>
        <a:xfrm>
          <a:off x="358200" y="6835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125280</xdr:rowOff>
    </xdr:from>
    <xdr:to>
      <xdr:col>28</xdr:col>
      <xdr:colOff>114120</xdr:colOff>
      <xdr:row>38</xdr:row>
      <xdr:rowOff>125280</xdr:rowOff>
    </xdr:to>
    <xdr:sp macro="" textlink="">
      <xdr:nvSpPr>
        <xdr:cNvPr id="3081" name="Line 1">
          <a:extLst>
            <a:ext uri="{FF2B5EF4-FFF2-40B4-BE49-F238E27FC236}">
              <a16:creationId xmlns:a16="http://schemas.microsoft.com/office/drawing/2014/main" id="{00000000-0008-0000-0E00-0000090C0000}"/>
            </a:ext>
          </a:extLst>
        </xdr:cNvPr>
        <xdr:cNvSpPr/>
      </xdr:nvSpPr>
      <xdr:spPr>
        <a:xfrm>
          <a:off x="876240" y="66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164520</xdr:rowOff>
    </xdr:from>
    <xdr:to>
      <xdr:col>3</xdr:col>
      <xdr:colOff>163800</xdr:colOff>
      <xdr:row>39</xdr:row>
      <xdr:rowOff>60480</xdr:rowOff>
    </xdr:to>
    <xdr:sp macro="" textlink="">
      <xdr:nvSpPr>
        <xdr:cNvPr id="3082" name="CustomShape 1">
          <a:extLst>
            <a:ext uri="{FF2B5EF4-FFF2-40B4-BE49-F238E27FC236}">
              <a16:creationId xmlns:a16="http://schemas.microsoft.com/office/drawing/2014/main" id="{00000000-0008-0000-0E00-00000A0C0000}"/>
            </a:ext>
          </a:extLst>
        </xdr:cNvPr>
        <xdr:cNvSpPr/>
      </xdr:nvSpPr>
      <xdr:spPr>
        <a:xfrm>
          <a:off x="358200" y="650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141480</xdr:rowOff>
    </xdr:from>
    <xdr:to>
      <xdr:col>28</xdr:col>
      <xdr:colOff>114120</xdr:colOff>
      <xdr:row>36</xdr:row>
      <xdr:rowOff>141480</xdr:rowOff>
    </xdr:to>
    <xdr:sp macro="" textlink="">
      <xdr:nvSpPr>
        <xdr:cNvPr id="3083" name="Line 1">
          <a:extLst>
            <a:ext uri="{FF2B5EF4-FFF2-40B4-BE49-F238E27FC236}">
              <a16:creationId xmlns:a16="http://schemas.microsoft.com/office/drawing/2014/main" id="{00000000-0008-0000-0E00-00000B0C0000}"/>
            </a:ext>
          </a:extLst>
        </xdr:cNvPr>
        <xdr:cNvSpPr/>
      </xdr:nvSpPr>
      <xdr:spPr>
        <a:xfrm>
          <a:off x="876240" y="631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36</xdr:row>
      <xdr:rowOff>9000</xdr:rowOff>
    </xdr:from>
    <xdr:to>
      <xdr:col>3</xdr:col>
      <xdr:colOff>163800</xdr:colOff>
      <xdr:row>37</xdr:row>
      <xdr:rowOff>76320</xdr:rowOff>
    </xdr:to>
    <xdr:sp macro="" textlink="">
      <xdr:nvSpPr>
        <xdr:cNvPr id="3084" name="CustomShape 1">
          <a:extLst>
            <a:ext uri="{FF2B5EF4-FFF2-40B4-BE49-F238E27FC236}">
              <a16:creationId xmlns:a16="http://schemas.microsoft.com/office/drawing/2014/main" id="{00000000-0008-0000-0E00-00000C0C0000}"/>
            </a:ext>
          </a:extLst>
        </xdr:cNvPr>
        <xdr:cNvSpPr/>
      </xdr:nvSpPr>
      <xdr:spPr>
        <a:xfrm>
          <a:off x="358200" y="61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158040</xdr:rowOff>
    </xdr:from>
    <xdr:to>
      <xdr:col>28</xdr:col>
      <xdr:colOff>114120</xdr:colOff>
      <xdr:row>34</xdr:row>
      <xdr:rowOff>158040</xdr:rowOff>
    </xdr:to>
    <xdr:sp macro="" textlink="">
      <xdr:nvSpPr>
        <xdr:cNvPr id="3085" name="Line 1">
          <a:extLst>
            <a:ext uri="{FF2B5EF4-FFF2-40B4-BE49-F238E27FC236}">
              <a16:creationId xmlns:a16="http://schemas.microsoft.com/office/drawing/2014/main" id="{00000000-0008-0000-0E00-00000D0C0000}"/>
            </a:ext>
          </a:extLst>
        </xdr:cNvPr>
        <xdr:cNvSpPr/>
      </xdr:nvSpPr>
      <xdr:spPr>
        <a:xfrm>
          <a:off x="876240" y="598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26280</xdr:rowOff>
    </xdr:from>
    <xdr:to>
      <xdr:col>3</xdr:col>
      <xdr:colOff>163800</xdr:colOff>
      <xdr:row>35</xdr:row>
      <xdr:rowOff>93600</xdr:rowOff>
    </xdr:to>
    <xdr:sp macro="" textlink="">
      <xdr:nvSpPr>
        <xdr:cNvPr id="3086" name="CustomShape 1">
          <a:extLst>
            <a:ext uri="{FF2B5EF4-FFF2-40B4-BE49-F238E27FC236}">
              <a16:creationId xmlns:a16="http://schemas.microsoft.com/office/drawing/2014/main" id="{00000000-0008-0000-0E00-00000E0C0000}"/>
            </a:ext>
          </a:extLst>
        </xdr:cNvPr>
        <xdr:cNvSpPr/>
      </xdr:nvSpPr>
      <xdr:spPr>
        <a:xfrm>
          <a:off x="358200" y="58554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2520</xdr:rowOff>
    </xdr:from>
    <xdr:to>
      <xdr:col>28</xdr:col>
      <xdr:colOff>114120</xdr:colOff>
      <xdr:row>33</xdr:row>
      <xdr:rowOff>2520</xdr:rowOff>
    </xdr:to>
    <xdr:sp macro="" textlink="">
      <xdr:nvSpPr>
        <xdr:cNvPr id="3087" name="Line 1">
          <a:extLst>
            <a:ext uri="{FF2B5EF4-FFF2-40B4-BE49-F238E27FC236}">
              <a16:creationId xmlns:a16="http://schemas.microsoft.com/office/drawing/2014/main" id="{00000000-0008-0000-0E00-00000F0C0000}"/>
            </a:ext>
          </a:extLst>
        </xdr:cNvPr>
        <xdr:cNvSpPr/>
      </xdr:nvSpPr>
      <xdr:spPr>
        <a:xfrm>
          <a:off x="876240" y="5660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32</xdr:row>
      <xdr:rowOff>42120</xdr:rowOff>
    </xdr:from>
    <xdr:to>
      <xdr:col>3</xdr:col>
      <xdr:colOff>184320</xdr:colOff>
      <xdr:row>33</xdr:row>
      <xdr:rowOff>109440</xdr:rowOff>
    </xdr:to>
    <xdr:sp macro="" textlink="">
      <xdr:nvSpPr>
        <xdr:cNvPr id="3088" name="CustomShape 1">
          <a:extLst>
            <a:ext uri="{FF2B5EF4-FFF2-40B4-BE49-F238E27FC236}">
              <a16:creationId xmlns:a16="http://schemas.microsoft.com/office/drawing/2014/main" id="{00000000-0008-0000-0E00-0000100C0000}"/>
            </a:ext>
          </a:extLst>
        </xdr:cNvPr>
        <xdr:cNvSpPr/>
      </xdr:nvSpPr>
      <xdr:spPr>
        <a:xfrm>
          <a:off x="458640" y="55285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macro="" textlink="">
      <xdr:nvSpPr>
        <xdr:cNvPr id="3089" name="Line 1">
          <a:extLst>
            <a:ext uri="{FF2B5EF4-FFF2-40B4-BE49-F238E27FC236}">
              <a16:creationId xmlns:a16="http://schemas.microsoft.com/office/drawing/2014/main" id="{00000000-0008-0000-0E00-0000110C0000}"/>
            </a:ext>
          </a:extLst>
        </xdr:cNvPr>
        <xdr:cNvSpPr/>
      </xdr:nvSpPr>
      <xdr:spPr>
        <a:xfrm>
          <a:off x="87624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090" name="CustomShape 1">
          <a:extLst>
            <a:ext uri="{FF2B5EF4-FFF2-40B4-BE49-F238E27FC236}">
              <a16:creationId xmlns:a16="http://schemas.microsoft.com/office/drawing/2014/main" id="{00000000-0008-0000-0E00-0000120C0000}"/>
            </a:ext>
          </a:extLst>
        </xdr:cNvPr>
        <xdr:cNvSpPr/>
      </xdr:nvSpPr>
      <xdr:spPr>
        <a:xfrm>
          <a:off x="87624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33</xdr:row>
      <xdr:rowOff>67680</xdr:rowOff>
    </xdr:from>
    <xdr:to>
      <xdr:col>24</xdr:col>
      <xdr:colOff>62640</xdr:colOff>
      <xdr:row>41</xdr:row>
      <xdr:rowOff>142920</xdr:rowOff>
    </xdr:to>
    <xdr:sp macro="" textlink="">
      <xdr:nvSpPr>
        <xdr:cNvPr id="3091" name="Line 1">
          <a:extLst>
            <a:ext uri="{FF2B5EF4-FFF2-40B4-BE49-F238E27FC236}">
              <a16:creationId xmlns:a16="http://schemas.microsoft.com/office/drawing/2014/main" id="{00000000-0008-0000-0E00-0000130C0000}"/>
            </a:ext>
          </a:extLst>
        </xdr:cNvPr>
        <xdr:cNvSpPr/>
      </xdr:nvSpPr>
      <xdr:spPr>
        <a:xfrm flipV="1">
          <a:off x="5320440" y="5725440"/>
          <a:ext cx="0" cy="1446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41</xdr:row>
      <xdr:rowOff>156960</xdr:rowOff>
    </xdr:from>
    <xdr:to>
      <xdr:col>26</xdr:col>
      <xdr:colOff>112320</xdr:colOff>
      <xdr:row>43</xdr:row>
      <xdr:rowOff>52920</xdr:rowOff>
    </xdr:to>
    <xdr:sp macro="" textlink="">
      <xdr:nvSpPr>
        <xdr:cNvPr id="3092" name="CustomShape 1">
          <a:extLst>
            <a:ext uri="{FF2B5EF4-FFF2-40B4-BE49-F238E27FC236}">
              <a16:creationId xmlns:a16="http://schemas.microsoft.com/office/drawing/2014/main" id="{00000000-0008-0000-0E00-0000140C0000}"/>
            </a:ext>
          </a:extLst>
        </xdr:cNvPr>
        <xdr:cNvSpPr/>
      </xdr:nvSpPr>
      <xdr:spPr>
        <a:xfrm>
          <a:off x="5315040" y="7186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142920</xdr:rowOff>
    </xdr:from>
    <xdr:to>
      <xdr:col>24</xdr:col>
      <xdr:colOff>152280</xdr:colOff>
      <xdr:row>41</xdr:row>
      <xdr:rowOff>142920</xdr:rowOff>
    </xdr:to>
    <xdr:sp macro="" textlink="">
      <xdr:nvSpPr>
        <xdr:cNvPr id="3093" name="Line 1">
          <a:extLst>
            <a:ext uri="{FF2B5EF4-FFF2-40B4-BE49-F238E27FC236}">
              <a16:creationId xmlns:a16="http://schemas.microsoft.com/office/drawing/2014/main" id="{00000000-0008-0000-0E00-0000150C0000}"/>
            </a:ext>
          </a:extLst>
        </xdr:cNvPr>
        <xdr:cNvSpPr/>
      </xdr:nvSpPr>
      <xdr:spPr>
        <a:xfrm>
          <a:off x="5203440" y="7172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32</xdr:row>
      <xdr:rowOff>24840</xdr:rowOff>
    </xdr:from>
    <xdr:to>
      <xdr:col>26</xdr:col>
      <xdr:colOff>36000</xdr:colOff>
      <xdr:row>33</xdr:row>
      <xdr:rowOff>92160</xdr:rowOff>
    </xdr:to>
    <xdr:sp macro="" textlink="">
      <xdr:nvSpPr>
        <xdr:cNvPr id="3094" name="CustomShape 1">
          <a:extLst>
            <a:ext uri="{FF2B5EF4-FFF2-40B4-BE49-F238E27FC236}">
              <a16:creationId xmlns:a16="http://schemas.microsoft.com/office/drawing/2014/main" id="{00000000-0008-0000-0E00-0000160C0000}"/>
            </a:ext>
          </a:extLst>
        </xdr:cNvPr>
        <xdr:cNvSpPr/>
      </xdr:nvSpPr>
      <xdr:spPr>
        <a:xfrm>
          <a:off x="5326920" y="551124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33</xdr:row>
      <xdr:rowOff>67680</xdr:rowOff>
    </xdr:from>
    <xdr:to>
      <xdr:col>24</xdr:col>
      <xdr:colOff>152280</xdr:colOff>
      <xdr:row>33</xdr:row>
      <xdr:rowOff>67680</xdr:rowOff>
    </xdr:to>
    <xdr:sp macro="" textlink="">
      <xdr:nvSpPr>
        <xdr:cNvPr id="3095" name="Line 1">
          <a:extLst>
            <a:ext uri="{FF2B5EF4-FFF2-40B4-BE49-F238E27FC236}">
              <a16:creationId xmlns:a16="http://schemas.microsoft.com/office/drawing/2014/main" id="{00000000-0008-0000-0E00-0000170C0000}"/>
            </a:ext>
          </a:extLst>
        </xdr:cNvPr>
        <xdr:cNvSpPr/>
      </xdr:nvSpPr>
      <xdr:spPr>
        <a:xfrm>
          <a:off x="5203440" y="5725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38</xdr:row>
      <xdr:rowOff>46080</xdr:rowOff>
    </xdr:from>
    <xdr:to>
      <xdr:col>26</xdr:col>
      <xdr:colOff>112320</xdr:colOff>
      <xdr:row>39</xdr:row>
      <xdr:rowOff>113400</xdr:rowOff>
    </xdr:to>
    <xdr:sp macro="" textlink="">
      <xdr:nvSpPr>
        <xdr:cNvPr id="3096" name="CustomShape 1">
          <a:extLst>
            <a:ext uri="{FF2B5EF4-FFF2-40B4-BE49-F238E27FC236}">
              <a16:creationId xmlns:a16="http://schemas.microsoft.com/office/drawing/2014/main" id="{00000000-0008-0000-0E00-0000180C0000}"/>
            </a:ext>
          </a:extLst>
        </xdr:cNvPr>
        <xdr:cNvSpPr/>
      </xdr:nvSpPr>
      <xdr:spPr>
        <a:xfrm>
          <a:off x="5315040" y="6561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39</xdr:row>
      <xdr:rowOff>12960</xdr:rowOff>
    </xdr:from>
    <xdr:to>
      <xdr:col>24</xdr:col>
      <xdr:colOff>113760</xdr:colOff>
      <xdr:row>39</xdr:row>
      <xdr:rowOff>114120</xdr:rowOff>
    </xdr:to>
    <xdr:sp macro="" textlink="">
      <xdr:nvSpPr>
        <xdr:cNvPr id="3097" name="CustomShape 1">
          <a:extLst>
            <a:ext uri="{FF2B5EF4-FFF2-40B4-BE49-F238E27FC236}">
              <a16:creationId xmlns:a16="http://schemas.microsoft.com/office/drawing/2014/main" id="{00000000-0008-0000-0E00-0000190C0000}"/>
            </a:ext>
          </a:extLst>
        </xdr:cNvPr>
        <xdr:cNvSpPr/>
      </xdr:nvSpPr>
      <xdr:spPr>
        <a:xfrm>
          <a:off x="5270400" y="669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38</xdr:row>
      <xdr:rowOff>125640</xdr:rowOff>
    </xdr:from>
    <xdr:to>
      <xdr:col>20</xdr:col>
      <xdr:colOff>38520</xdr:colOff>
      <xdr:row>39</xdr:row>
      <xdr:rowOff>55440</xdr:rowOff>
    </xdr:to>
    <xdr:sp macro="" textlink="">
      <xdr:nvSpPr>
        <xdr:cNvPr id="3098" name="CustomShape 1">
          <a:extLst>
            <a:ext uri="{FF2B5EF4-FFF2-40B4-BE49-F238E27FC236}">
              <a16:creationId xmlns:a16="http://schemas.microsoft.com/office/drawing/2014/main" id="{00000000-0008-0000-0E00-00001A0C0000}"/>
            </a:ext>
          </a:extLst>
        </xdr:cNvPr>
        <xdr:cNvSpPr/>
      </xdr:nvSpPr>
      <xdr:spPr>
        <a:xfrm>
          <a:off x="4289400" y="6640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38</xdr:row>
      <xdr:rowOff>102960</xdr:rowOff>
    </xdr:from>
    <xdr:to>
      <xdr:col>15</xdr:col>
      <xdr:colOff>101160</xdr:colOff>
      <xdr:row>39</xdr:row>
      <xdr:rowOff>32760</xdr:rowOff>
    </xdr:to>
    <xdr:sp macro="" textlink="">
      <xdr:nvSpPr>
        <xdr:cNvPr id="3099" name="CustomShape 1">
          <a:extLst>
            <a:ext uri="{FF2B5EF4-FFF2-40B4-BE49-F238E27FC236}">
              <a16:creationId xmlns:a16="http://schemas.microsoft.com/office/drawing/2014/main" id="{00000000-0008-0000-0E00-00001B0C0000}"/>
            </a:ext>
          </a:extLst>
        </xdr:cNvPr>
        <xdr:cNvSpPr/>
      </xdr:nvSpPr>
      <xdr:spPr>
        <a:xfrm>
          <a:off x="3286080" y="661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38</xdr:row>
      <xdr:rowOff>48960</xdr:rowOff>
    </xdr:from>
    <xdr:to>
      <xdr:col>10</xdr:col>
      <xdr:colOff>164520</xdr:colOff>
      <xdr:row>38</xdr:row>
      <xdr:rowOff>150120</xdr:rowOff>
    </xdr:to>
    <xdr:sp macro="" textlink="">
      <xdr:nvSpPr>
        <xdr:cNvPr id="3100" name="CustomShape 1">
          <a:extLst>
            <a:ext uri="{FF2B5EF4-FFF2-40B4-BE49-F238E27FC236}">
              <a16:creationId xmlns:a16="http://schemas.microsoft.com/office/drawing/2014/main" id="{00000000-0008-0000-0E00-00001C0C0000}"/>
            </a:ext>
          </a:extLst>
        </xdr:cNvPr>
        <xdr:cNvSpPr/>
      </xdr:nvSpPr>
      <xdr:spPr>
        <a:xfrm>
          <a:off x="2253960" y="6563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38</xdr:row>
      <xdr:rowOff>24480</xdr:rowOff>
    </xdr:from>
    <xdr:to>
      <xdr:col>6</xdr:col>
      <xdr:colOff>37800</xdr:colOff>
      <xdr:row>38</xdr:row>
      <xdr:rowOff>125640</xdr:rowOff>
    </xdr:to>
    <xdr:sp macro="" textlink="">
      <xdr:nvSpPr>
        <xdr:cNvPr id="3101" name="CustomShape 1">
          <a:extLst>
            <a:ext uri="{FF2B5EF4-FFF2-40B4-BE49-F238E27FC236}">
              <a16:creationId xmlns:a16="http://schemas.microsoft.com/office/drawing/2014/main" id="{00000000-0008-0000-0E00-00001D0C0000}"/>
            </a:ext>
          </a:extLst>
        </xdr:cNvPr>
        <xdr:cNvSpPr/>
      </xdr:nvSpPr>
      <xdr:spPr>
        <a:xfrm>
          <a:off x="1222920" y="65394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macro="" textlink="">
      <xdr:nvSpPr>
        <xdr:cNvPr id="3102" name="CustomShape 1">
          <a:extLst>
            <a:ext uri="{FF2B5EF4-FFF2-40B4-BE49-F238E27FC236}">
              <a16:creationId xmlns:a16="http://schemas.microsoft.com/office/drawing/2014/main" id="{00000000-0008-0000-0E00-00001E0C0000}"/>
            </a:ext>
          </a:extLst>
        </xdr:cNvPr>
        <xdr:cNvSpPr/>
      </xdr:nvSpPr>
      <xdr:spPr>
        <a:xfrm>
          <a:off x="5101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macro="" textlink="">
      <xdr:nvSpPr>
        <xdr:cNvPr id="3103" name="CustomShape 1">
          <a:extLst>
            <a:ext uri="{FF2B5EF4-FFF2-40B4-BE49-F238E27FC236}">
              <a16:creationId xmlns:a16="http://schemas.microsoft.com/office/drawing/2014/main" id="{00000000-0008-0000-0E00-00001F0C0000}"/>
            </a:ext>
          </a:extLst>
        </xdr:cNvPr>
        <xdr:cNvSpPr/>
      </xdr:nvSpPr>
      <xdr:spPr>
        <a:xfrm>
          <a:off x="41216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macro="" textlink="">
      <xdr:nvSpPr>
        <xdr:cNvPr id="3104" name="CustomShape 1">
          <a:extLst>
            <a:ext uri="{FF2B5EF4-FFF2-40B4-BE49-F238E27FC236}">
              <a16:creationId xmlns:a16="http://schemas.microsoft.com/office/drawing/2014/main" id="{00000000-0008-0000-0E00-0000200C0000}"/>
            </a:ext>
          </a:extLst>
        </xdr:cNvPr>
        <xdr:cNvSpPr/>
      </xdr:nvSpPr>
      <xdr:spPr>
        <a:xfrm>
          <a:off x="31183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macro="" textlink="">
      <xdr:nvSpPr>
        <xdr:cNvPr id="3105" name="CustomShape 1">
          <a:extLst>
            <a:ext uri="{FF2B5EF4-FFF2-40B4-BE49-F238E27FC236}">
              <a16:creationId xmlns:a16="http://schemas.microsoft.com/office/drawing/2014/main" id="{00000000-0008-0000-0E00-0000210C0000}"/>
            </a:ext>
          </a:extLst>
        </xdr:cNvPr>
        <xdr:cNvSpPr/>
      </xdr:nvSpPr>
      <xdr:spPr>
        <a:xfrm>
          <a:off x="208656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macro="" textlink="">
      <xdr:nvSpPr>
        <xdr:cNvPr id="3106" name="CustomShape 1">
          <a:extLst>
            <a:ext uri="{FF2B5EF4-FFF2-40B4-BE49-F238E27FC236}">
              <a16:creationId xmlns:a16="http://schemas.microsoft.com/office/drawing/2014/main" id="{00000000-0008-0000-0E00-0000220C0000}"/>
            </a:ext>
          </a:extLst>
        </xdr:cNvPr>
        <xdr:cNvSpPr/>
      </xdr:nvSpPr>
      <xdr:spPr>
        <a:xfrm>
          <a:off x="105408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39</xdr:row>
      <xdr:rowOff>26280</xdr:rowOff>
    </xdr:from>
    <xdr:to>
      <xdr:col>24</xdr:col>
      <xdr:colOff>113760</xdr:colOff>
      <xdr:row>39</xdr:row>
      <xdr:rowOff>127440</xdr:rowOff>
    </xdr:to>
    <xdr:sp macro="" textlink="">
      <xdr:nvSpPr>
        <xdr:cNvPr id="3107" name="CustomShape 1">
          <a:extLst>
            <a:ext uri="{FF2B5EF4-FFF2-40B4-BE49-F238E27FC236}">
              <a16:creationId xmlns:a16="http://schemas.microsoft.com/office/drawing/2014/main" id="{00000000-0008-0000-0E00-0000230C0000}"/>
            </a:ext>
          </a:extLst>
        </xdr:cNvPr>
        <xdr:cNvSpPr/>
      </xdr:nvSpPr>
      <xdr:spPr>
        <a:xfrm>
          <a:off x="5270400" y="6712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39</xdr:row>
      <xdr:rowOff>14760</xdr:rowOff>
    </xdr:from>
    <xdr:to>
      <xdr:col>26</xdr:col>
      <xdr:colOff>112320</xdr:colOff>
      <xdr:row>40</xdr:row>
      <xdr:rowOff>81000</xdr:rowOff>
    </xdr:to>
    <xdr:sp macro="" textlink="">
      <xdr:nvSpPr>
        <xdr:cNvPr id="3108" name="CustomShape 1">
          <a:extLst>
            <a:ext uri="{FF2B5EF4-FFF2-40B4-BE49-F238E27FC236}">
              <a16:creationId xmlns:a16="http://schemas.microsoft.com/office/drawing/2014/main" id="{00000000-0008-0000-0E00-0000240C0000}"/>
            </a:ext>
          </a:extLst>
        </xdr:cNvPr>
        <xdr:cNvSpPr/>
      </xdr:nvSpPr>
      <xdr:spPr>
        <a:xfrm>
          <a:off x="5315040" y="6701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39</xdr:row>
      <xdr:rowOff>1800</xdr:rowOff>
    </xdr:from>
    <xdr:to>
      <xdr:col>20</xdr:col>
      <xdr:colOff>38520</xdr:colOff>
      <xdr:row>39</xdr:row>
      <xdr:rowOff>102960</xdr:rowOff>
    </xdr:to>
    <xdr:sp macro="" textlink="">
      <xdr:nvSpPr>
        <xdr:cNvPr id="3109" name="CustomShape 1">
          <a:extLst>
            <a:ext uri="{FF2B5EF4-FFF2-40B4-BE49-F238E27FC236}">
              <a16:creationId xmlns:a16="http://schemas.microsoft.com/office/drawing/2014/main" id="{00000000-0008-0000-0E00-0000250C0000}"/>
            </a:ext>
          </a:extLst>
        </xdr:cNvPr>
        <xdr:cNvSpPr/>
      </xdr:nvSpPr>
      <xdr:spPr>
        <a:xfrm>
          <a:off x="4289400" y="6688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39</xdr:row>
      <xdr:rowOff>51840</xdr:rowOff>
    </xdr:from>
    <xdr:to>
      <xdr:col>24</xdr:col>
      <xdr:colOff>63360</xdr:colOff>
      <xdr:row>39</xdr:row>
      <xdr:rowOff>76320</xdr:rowOff>
    </xdr:to>
    <xdr:sp macro="" textlink="">
      <xdr:nvSpPr>
        <xdr:cNvPr id="3110" name="Line 1">
          <a:extLst>
            <a:ext uri="{FF2B5EF4-FFF2-40B4-BE49-F238E27FC236}">
              <a16:creationId xmlns:a16="http://schemas.microsoft.com/office/drawing/2014/main" id="{00000000-0008-0000-0E00-0000260C0000}"/>
            </a:ext>
          </a:extLst>
        </xdr:cNvPr>
        <xdr:cNvSpPr/>
      </xdr:nvSpPr>
      <xdr:spPr>
        <a:xfrm>
          <a:off x="4339800" y="6738120"/>
          <a:ext cx="98136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38</xdr:row>
      <xdr:rowOff>158400</xdr:rowOff>
    </xdr:from>
    <xdr:to>
      <xdr:col>15</xdr:col>
      <xdr:colOff>101160</xdr:colOff>
      <xdr:row>39</xdr:row>
      <xdr:rowOff>88200</xdr:rowOff>
    </xdr:to>
    <xdr:sp macro="" textlink="">
      <xdr:nvSpPr>
        <xdr:cNvPr id="3111" name="CustomShape 1">
          <a:extLst>
            <a:ext uri="{FF2B5EF4-FFF2-40B4-BE49-F238E27FC236}">
              <a16:creationId xmlns:a16="http://schemas.microsoft.com/office/drawing/2014/main" id="{00000000-0008-0000-0E00-0000270C0000}"/>
            </a:ext>
          </a:extLst>
        </xdr:cNvPr>
        <xdr:cNvSpPr/>
      </xdr:nvSpPr>
      <xdr:spPr>
        <a:xfrm>
          <a:off x="3286080" y="6673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39</xdr:row>
      <xdr:rowOff>37080</xdr:rowOff>
    </xdr:from>
    <xdr:to>
      <xdr:col>19</xdr:col>
      <xdr:colOff>177480</xdr:colOff>
      <xdr:row>39</xdr:row>
      <xdr:rowOff>51840</xdr:rowOff>
    </xdr:to>
    <xdr:sp macro="" textlink="">
      <xdr:nvSpPr>
        <xdr:cNvPr id="3112" name="Line 1">
          <a:extLst>
            <a:ext uri="{FF2B5EF4-FFF2-40B4-BE49-F238E27FC236}">
              <a16:creationId xmlns:a16="http://schemas.microsoft.com/office/drawing/2014/main" id="{00000000-0008-0000-0E00-0000280C0000}"/>
            </a:ext>
          </a:extLst>
        </xdr:cNvPr>
        <xdr:cNvSpPr/>
      </xdr:nvSpPr>
      <xdr:spPr>
        <a:xfrm>
          <a:off x="3336840" y="6723360"/>
          <a:ext cx="100296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38</xdr:row>
      <xdr:rowOff>153360</xdr:rowOff>
    </xdr:from>
    <xdr:to>
      <xdr:col>10</xdr:col>
      <xdr:colOff>164520</xdr:colOff>
      <xdr:row>39</xdr:row>
      <xdr:rowOff>83160</xdr:rowOff>
    </xdr:to>
    <xdr:sp macro="" textlink="">
      <xdr:nvSpPr>
        <xdr:cNvPr id="3113" name="CustomShape 1">
          <a:extLst>
            <a:ext uri="{FF2B5EF4-FFF2-40B4-BE49-F238E27FC236}">
              <a16:creationId xmlns:a16="http://schemas.microsoft.com/office/drawing/2014/main" id="{00000000-0008-0000-0E00-0000290C0000}"/>
            </a:ext>
          </a:extLst>
        </xdr:cNvPr>
        <xdr:cNvSpPr/>
      </xdr:nvSpPr>
      <xdr:spPr>
        <a:xfrm>
          <a:off x="2253960" y="666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39</xdr:row>
      <xdr:rowOff>32400</xdr:rowOff>
    </xdr:from>
    <xdr:to>
      <xdr:col>15</xdr:col>
      <xdr:colOff>50760</xdr:colOff>
      <xdr:row>39</xdr:row>
      <xdr:rowOff>37080</xdr:rowOff>
    </xdr:to>
    <xdr:sp macro="" textlink="">
      <xdr:nvSpPr>
        <xdr:cNvPr id="3114" name="Line 1">
          <a:extLst>
            <a:ext uri="{FF2B5EF4-FFF2-40B4-BE49-F238E27FC236}">
              <a16:creationId xmlns:a16="http://schemas.microsoft.com/office/drawing/2014/main" id="{00000000-0008-0000-0E00-00002A0C0000}"/>
            </a:ext>
          </a:extLst>
        </xdr:cNvPr>
        <xdr:cNvSpPr/>
      </xdr:nvSpPr>
      <xdr:spPr>
        <a:xfrm>
          <a:off x="2304720" y="6718680"/>
          <a:ext cx="103212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38</xdr:row>
      <xdr:rowOff>124200</xdr:rowOff>
    </xdr:from>
    <xdr:to>
      <xdr:col>6</xdr:col>
      <xdr:colOff>37800</xdr:colOff>
      <xdr:row>39</xdr:row>
      <xdr:rowOff>54000</xdr:rowOff>
    </xdr:to>
    <xdr:sp macro="" textlink="">
      <xdr:nvSpPr>
        <xdr:cNvPr id="3115" name="CustomShape 1">
          <a:extLst>
            <a:ext uri="{FF2B5EF4-FFF2-40B4-BE49-F238E27FC236}">
              <a16:creationId xmlns:a16="http://schemas.microsoft.com/office/drawing/2014/main" id="{00000000-0008-0000-0E00-00002B0C0000}"/>
            </a:ext>
          </a:extLst>
        </xdr:cNvPr>
        <xdr:cNvSpPr/>
      </xdr:nvSpPr>
      <xdr:spPr>
        <a:xfrm>
          <a:off x="1222920" y="66391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39</xdr:row>
      <xdr:rowOff>2880</xdr:rowOff>
    </xdr:from>
    <xdr:to>
      <xdr:col>10</xdr:col>
      <xdr:colOff>114120</xdr:colOff>
      <xdr:row>39</xdr:row>
      <xdr:rowOff>32400</xdr:rowOff>
    </xdr:to>
    <xdr:sp macro="" textlink="">
      <xdr:nvSpPr>
        <xdr:cNvPr id="3116" name="Line 1">
          <a:extLst>
            <a:ext uri="{FF2B5EF4-FFF2-40B4-BE49-F238E27FC236}">
              <a16:creationId xmlns:a16="http://schemas.microsoft.com/office/drawing/2014/main" id="{00000000-0008-0000-0E00-00002C0C0000}"/>
            </a:ext>
          </a:extLst>
        </xdr:cNvPr>
        <xdr:cNvSpPr/>
      </xdr:nvSpPr>
      <xdr:spPr>
        <a:xfrm>
          <a:off x="1272960" y="6689160"/>
          <a:ext cx="1031760" cy="29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37</xdr:row>
      <xdr:rowOff>81720</xdr:rowOff>
    </xdr:from>
    <xdr:to>
      <xdr:col>20</xdr:col>
      <xdr:colOff>164520</xdr:colOff>
      <xdr:row>38</xdr:row>
      <xdr:rowOff>149040</xdr:rowOff>
    </xdr:to>
    <xdr:sp macro="" textlink="">
      <xdr:nvSpPr>
        <xdr:cNvPr id="3117" name="CustomShape 1">
          <a:extLst>
            <a:ext uri="{FF2B5EF4-FFF2-40B4-BE49-F238E27FC236}">
              <a16:creationId xmlns:a16="http://schemas.microsoft.com/office/drawing/2014/main" id="{00000000-0008-0000-0E00-00002D0C0000}"/>
            </a:ext>
          </a:extLst>
        </xdr:cNvPr>
        <xdr:cNvSpPr/>
      </xdr:nvSpPr>
      <xdr:spPr>
        <a:xfrm>
          <a:off x="4052520" y="6425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59040</xdr:rowOff>
    </xdr:from>
    <xdr:to>
      <xdr:col>16</xdr:col>
      <xdr:colOff>50400</xdr:colOff>
      <xdr:row>38</xdr:row>
      <xdr:rowOff>126360</xdr:rowOff>
    </xdr:to>
    <xdr:sp macro="" textlink="">
      <xdr:nvSpPr>
        <xdr:cNvPr id="3118" name="CustomShape 1">
          <a:extLst>
            <a:ext uri="{FF2B5EF4-FFF2-40B4-BE49-F238E27FC236}">
              <a16:creationId xmlns:a16="http://schemas.microsoft.com/office/drawing/2014/main" id="{00000000-0008-0000-0E00-00002E0C0000}"/>
            </a:ext>
          </a:extLst>
        </xdr:cNvPr>
        <xdr:cNvSpPr/>
      </xdr:nvSpPr>
      <xdr:spPr>
        <a:xfrm>
          <a:off x="3061440" y="6402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37</xdr:row>
      <xdr:rowOff>5040</xdr:rowOff>
    </xdr:from>
    <xdr:to>
      <xdr:col>11</xdr:col>
      <xdr:colOff>113760</xdr:colOff>
      <xdr:row>38</xdr:row>
      <xdr:rowOff>72360</xdr:rowOff>
    </xdr:to>
    <xdr:sp macro="" textlink="">
      <xdr:nvSpPr>
        <xdr:cNvPr id="3119" name="CustomShape 1">
          <a:extLst>
            <a:ext uri="{FF2B5EF4-FFF2-40B4-BE49-F238E27FC236}">
              <a16:creationId xmlns:a16="http://schemas.microsoft.com/office/drawing/2014/main" id="{00000000-0008-0000-0E00-00002F0C0000}"/>
            </a:ext>
          </a:extLst>
        </xdr:cNvPr>
        <xdr:cNvSpPr/>
      </xdr:nvSpPr>
      <xdr:spPr>
        <a:xfrm>
          <a:off x="2030040" y="6348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36</xdr:row>
      <xdr:rowOff>151920</xdr:rowOff>
    </xdr:from>
    <xdr:to>
      <xdr:col>6</xdr:col>
      <xdr:colOff>176400</xdr:colOff>
      <xdr:row>38</xdr:row>
      <xdr:rowOff>47880</xdr:rowOff>
    </xdr:to>
    <xdr:sp macro="" textlink="">
      <xdr:nvSpPr>
        <xdr:cNvPr id="3120" name="CustomShape 1">
          <a:extLst>
            <a:ext uri="{FF2B5EF4-FFF2-40B4-BE49-F238E27FC236}">
              <a16:creationId xmlns:a16="http://schemas.microsoft.com/office/drawing/2014/main" id="{00000000-0008-0000-0E00-0000300C0000}"/>
            </a:ext>
          </a:extLst>
        </xdr:cNvPr>
        <xdr:cNvSpPr/>
      </xdr:nvSpPr>
      <xdr:spPr>
        <a:xfrm>
          <a:off x="997560" y="6324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39</xdr:row>
      <xdr:rowOff>104400</xdr:rowOff>
    </xdr:from>
    <xdr:to>
      <xdr:col>20</xdr:col>
      <xdr:colOff>164520</xdr:colOff>
      <xdr:row>40</xdr:row>
      <xdr:rowOff>170640</xdr:rowOff>
    </xdr:to>
    <xdr:sp macro="" textlink="">
      <xdr:nvSpPr>
        <xdr:cNvPr id="3121" name="CustomShape 1">
          <a:extLst>
            <a:ext uri="{FF2B5EF4-FFF2-40B4-BE49-F238E27FC236}">
              <a16:creationId xmlns:a16="http://schemas.microsoft.com/office/drawing/2014/main" id="{00000000-0008-0000-0E00-0000310C0000}"/>
            </a:ext>
          </a:extLst>
        </xdr:cNvPr>
        <xdr:cNvSpPr/>
      </xdr:nvSpPr>
      <xdr:spPr>
        <a:xfrm>
          <a:off x="4052520" y="6790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39</xdr:row>
      <xdr:rowOff>89640</xdr:rowOff>
    </xdr:from>
    <xdr:to>
      <xdr:col>16</xdr:col>
      <xdr:colOff>50400</xdr:colOff>
      <xdr:row>40</xdr:row>
      <xdr:rowOff>155880</xdr:rowOff>
    </xdr:to>
    <xdr:sp macro="" textlink="">
      <xdr:nvSpPr>
        <xdr:cNvPr id="3122" name="CustomShape 1">
          <a:extLst>
            <a:ext uri="{FF2B5EF4-FFF2-40B4-BE49-F238E27FC236}">
              <a16:creationId xmlns:a16="http://schemas.microsoft.com/office/drawing/2014/main" id="{00000000-0008-0000-0E00-0000320C0000}"/>
            </a:ext>
          </a:extLst>
        </xdr:cNvPr>
        <xdr:cNvSpPr/>
      </xdr:nvSpPr>
      <xdr:spPr>
        <a:xfrm>
          <a:off x="3061440" y="67759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39</xdr:row>
      <xdr:rowOff>84960</xdr:rowOff>
    </xdr:from>
    <xdr:to>
      <xdr:col>11</xdr:col>
      <xdr:colOff>113760</xdr:colOff>
      <xdr:row>40</xdr:row>
      <xdr:rowOff>151200</xdr:rowOff>
    </xdr:to>
    <xdr:sp macro="" textlink="">
      <xdr:nvSpPr>
        <xdr:cNvPr id="3123" name="CustomShape 1">
          <a:extLst>
            <a:ext uri="{FF2B5EF4-FFF2-40B4-BE49-F238E27FC236}">
              <a16:creationId xmlns:a16="http://schemas.microsoft.com/office/drawing/2014/main" id="{00000000-0008-0000-0E00-0000330C0000}"/>
            </a:ext>
          </a:extLst>
        </xdr:cNvPr>
        <xdr:cNvSpPr/>
      </xdr:nvSpPr>
      <xdr:spPr>
        <a:xfrm>
          <a:off x="2030040" y="6771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39</xdr:row>
      <xdr:rowOff>55440</xdr:rowOff>
    </xdr:from>
    <xdr:to>
      <xdr:col>6</xdr:col>
      <xdr:colOff>176400</xdr:colOff>
      <xdr:row>40</xdr:row>
      <xdr:rowOff>121680</xdr:rowOff>
    </xdr:to>
    <xdr:sp macro="" textlink="">
      <xdr:nvSpPr>
        <xdr:cNvPr id="3124" name="CustomShape 1">
          <a:extLst>
            <a:ext uri="{FF2B5EF4-FFF2-40B4-BE49-F238E27FC236}">
              <a16:creationId xmlns:a16="http://schemas.microsoft.com/office/drawing/2014/main" id="{00000000-0008-0000-0E00-0000340C0000}"/>
            </a:ext>
          </a:extLst>
        </xdr:cNvPr>
        <xdr:cNvSpPr/>
      </xdr:nvSpPr>
      <xdr:spPr>
        <a:xfrm>
          <a:off x="997560" y="6741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macro="" textlink="">
      <xdr:nvSpPr>
        <xdr:cNvPr id="3125" name="CustomShape 1">
          <a:extLst>
            <a:ext uri="{FF2B5EF4-FFF2-40B4-BE49-F238E27FC236}">
              <a16:creationId xmlns:a16="http://schemas.microsoft.com/office/drawing/2014/main" id="{00000000-0008-0000-0E00-0000350C0000}"/>
            </a:ext>
          </a:extLst>
        </xdr:cNvPr>
        <xdr:cNvSpPr/>
      </xdr:nvSpPr>
      <xdr:spPr>
        <a:xfrm>
          <a:off x="757548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一人当たり延長</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macro="" textlink="">
      <xdr:nvSpPr>
        <xdr:cNvPr id="3126" name="CustomShape 1">
          <a:extLst>
            <a:ext uri="{FF2B5EF4-FFF2-40B4-BE49-F238E27FC236}">
              <a16:creationId xmlns:a16="http://schemas.microsoft.com/office/drawing/2014/main" id="{00000000-0008-0000-0E00-0000360C0000}"/>
            </a:ext>
          </a:extLst>
        </xdr:cNvPr>
        <xdr:cNvSpPr/>
      </xdr:nvSpPr>
      <xdr:spPr>
        <a:xfrm>
          <a:off x="77313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macro="" textlink="">
      <xdr:nvSpPr>
        <xdr:cNvPr id="3127" name="CustomShape 1">
          <a:extLst>
            <a:ext uri="{FF2B5EF4-FFF2-40B4-BE49-F238E27FC236}">
              <a16:creationId xmlns:a16="http://schemas.microsoft.com/office/drawing/2014/main" id="{00000000-0008-0000-0E00-0000370C0000}"/>
            </a:ext>
          </a:extLst>
        </xdr:cNvPr>
        <xdr:cNvSpPr/>
      </xdr:nvSpPr>
      <xdr:spPr>
        <a:xfrm>
          <a:off x="77313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macro="" textlink="">
      <xdr:nvSpPr>
        <xdr:cNvPr id="3128" name="CustomShape 1">
          <a:extLst>
            <a:ext uri="{FF2B5EF4-FFF2-40B4-BE49-F238E27FC236}">
              <a16:creationId xmlns:a16="http://schemas.microsoft.com/office/drawing/2014/main" id="{00000000-0008-0000-0E00-0000380C0000}"/>
            </a:ext>
          </a:extLst>
        </xdr:cNvPr>
        <xdr:cNvSpPr/>
      </xdr:nvSpPr>
      <xdr:spPr>
        <a:xfrm>
          <a:off x="88905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macro="" textlink="">
      <xdr:nvSpPr>
        <xdr:cNvPr id="3129" name="CustomShape 1">
          <a:extLst>
            <a:ext uri="{FF2B5EF4-FFF2-40B4-BE49-F238E27FC236}">
              <a16:creationId xmlns:a16="http://schemas.microsoft.com/office/drawing/2014/main" id="{00000000-0008-0000-0E00-0000390C0000}"/>
            </a:ext>
          </a:extLst>
        </xdr:cNvPr>
        <xdr:cNvSpPr/>
      </xdr:nvSpPr>
      <xdr:spPr>
        <a:xfrm>
          <a:off x="88905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macro="" textlink="">
      <xdr:nvSpPr>
        <xdr:cNvPr id="3130" name="CustomShape 1">
          <a:extLst>
            <a:ext uri="{FF2B5EF4-FFF2-40B4-BE49-F238E27FC236}">
              <a16:creationId xmlns:a16="http://schemas.microsoft.com/office/drawing/2014/main" id="{00000000-0008-0000-0E00-00003A0C0000}"/>
            </a:ext>
          </a:extLst>
        </xdr:cNvPr>
        <xdr:cNvSpPr/>
      </xdr:nvSpPr>
      <xdr:spPr>
        <a:xfrm>
          <a:off x="1020492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macro="" textlink="">
      <xdr:nvSpPr>
        <xdr:cNvPr id="3131" name="CustomShape 1">
          <a:extLst>
            <a:ext uri="{FF2B5EF4-FFF2-40B4-BE49-F238E27FC236}">
              <a16:creationId xmlns:a16="http://schemas.microsoft.com/office/drawing/2014/main" id="{00000000-0008-0000-0E00-00003B0C0000}"/>
            </a:ext>
          </a:extLst>
        </xdr:cNvPr>
        <xdr:cNvSpPr/>
      </xdr:nvSpPr>
      <xdr:spPr>
        <a:xfrm>
          <a:off x="1020492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132" name="CustomShape 1">
          <a:extLst>
            <a:ext uri="{FF2B5EF4-FFF2-40B4-BE49-F238E27FC236}">
              <a16:creationId xmlns:a16="http://schemas.microsoft.com/office/drawing/2014/main" id="{00000000-0008-0000-0E00-00003C0C0000}"/>
            </a:ext>
          </a:extLst>
        </xdr:cNvPr>
        <xdr:cNvSpPr/>
      </xdr:nvSpPr>
      <xdr:spPr>
        <a:xfrm>
          <a:off x="757548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56880</xdr:colOff>
      <xdr:row>30</xdr:row>
      <xdr:rowOff>720</xdr:rowOff>
    </xdr:from>
    <xdr:to>
      <xdr:col>36</xdr:col>
      <xdr:colOff>26640</xdr:colOff>
      <xdr:row>31</xdr:row>
      <xdr:rowOff>37800</xdr:rowOff>
    </xdr:to>
    <xdr:sp macro="" textlink="">
      <xdr:nvSpPr>
        <xdr:cNvPr id="3133" name="CustomShape 1">
          <a:extLst>
            <a:ext uri="{FF2B5EF4-FFF2-40B4-BE49-F238E27FC236}">
              <a16:creationId xmlns:a16="http://schemas.microsoft.com/office/drawing/2014/main" id="{00000000-0008-0000-0E00-00003D0C0000}"/>
            </a:ext>
          </a:extLst>
        </xdr:cNvPr>
        <xdr:cNvSpPr/>
      </xdr:nvSpPr>
      <xdr:spPr>
        <a:xfrm>
          <a:off x="750528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macro="" textlink="">
      <xdr:nvSpPr>
        <xdr:cNvPr id="3134" name="Line 1">
          <a:extLst>
            <a:ext uri="{FF2B5EF4-FFF2-40B4-BE49-F238E27FC236}">
              <a16:creationId xmlns:a16="http://schemas.microsoft.com/office/drawing/2014/main" id="{00000000-0008-0000-0E00-00003E0C0000}"/>
            </a:ext>
          </a:extLst>
        </xdr:cNvPr>
        <xdr:cNvSpPr/>
      </xdr:nvSpPr>
      <xdr:spPr>
        <a:xfrm>
          <a:off x="7575120" y="7619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macro="" textlink="">
      <xdr:nvSpPr>
        <xdr:cNvPr id="3135" name="Line 1">
          <a:extLst>
            <a:ext uri="{FF2B5EF4-FFF2-40B4-BE49-F238E27FC236}">
              <a16:creationId xmlns:a16="http://schemas.microsoft.com/office/drawing/2014/main" id="{00000000-0008-0000-0E00-00003F0C0000}"/>
            </a:ext>
          </a:extLst>
        </xdr:cNvPr>
        <xdr:cNvSpPr/>
      </xdr:nvSpPr>
      <xdr:spPr>
        <a:xfrm>
          <a:off x="7575120" y="723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macro="" textlink="">
      <xdr:nvSpPr>
        <xdr:cNvPr id="3136" name="CustomShape 1">
          <a:extLst>
            <a:ext uri="{FF2B5EF4-FFF2-40B4-BE49-F238E27FC236}">
              <a16:creationId xmlns:a16="http://schemas.microsoft.com/office/drawing/2014/main" id="{00000000-0008-0000-0E00-0000400C0000}"/>
            </a:ext>
          </a:extLst>
        </xdr:cNvPr>
        <xdr:cNvSpPr/>
      </xdr:nvSpPr>
      <xdr:spPr>
        <a:xfrm>
          <a:off x="7012800" y="710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macro="" textlink="">
      <xdr:nvSpPr>
        <xdr:cNvPr id="3137" name="Line 1">
          <a:extLst>
            <a:ext uri="{FF2B5EF4-FFF2-40B4-BE49-F238E27FC236}">
              <a16:creationId xmlns:a16="http://schemas.microsoft.com/office/drawing/2014/main" id="{00000000-0008-0000-0E00-0000410C0000}"/>
            </a:ext>
          </a:extLst>
        </xdr:cNvPr>
        <xdr:cNvSpPr/>
      </xdr:nvSpPr>
      <xdr:spPr>
        <a:xfrm>
          <a:off x="7575120" y="685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39</xdr:row>
      <xdr:rowOff>39960</xdr:rowOff>
    </xdr:from>
    <xdr:to>
      <xdr:col>34</xdr:col>
      <xdr:colOff>96480</xdr:colOff>
      <xdr:row>40</xdr:row>
      <xdr:rowOff>106200</xdr:rowOff>
    </xdr:to>
    <xdr:sp macro="" textlink="">
      <xdr:nvSpPr>
        <xdr:cNvPr id="3138" name="CustomShape 1">
          <a:extLst>
            <a:ext uri="{FF2B5EF4-FFF2-40B4-BE49-F238E27FC236}">
              <a16:creationId xmlns:a16="http://schemas.microsoft.com/office/drawing/2014/main" id="{00000000-0008-0000-0E00-0000420C0000}"/>
            </a:ext>
          </a:extLst>
        </xdr:cNvPr>
        <xdr:cNvSpPr/>
      </xdr:nvSpPr>
      <xdr:spPr>
        <a:xfrm>
          <a:off x="6839640" y="67262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macro="" textlink="">
      <xdr:nvSpPr>
        <xdr:cNvPr id="3139" name="Line 1">
          <a:extLst>
            <a:ext uri="{FF2B5EF4-FFF2-40B4-BE49-F238E27FC236}">
              <a16:creationId xmlns:a16="http://schemas.microsoft.com/office/drawing/2014/main" id="{00000000-0008-0000-0E00-0000430C0000}"/>
            </a:ext>
          </a:extLst>
        </xdr:cNvPr>
        <xdr:cNvSpPr/>
      </xdr:nvSpPr>
      <xdr:spPr>
        <a:xfrm>
          <a:off x="7575120" y="647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37</xdr:row>
      <xdr:rowOff>1440</xdr:rowOff>
    </xdr:from>
    <xdr:to>
      <xdr:col>34</xdr:col>
      <xdr:colOff>96480</xdr:colOff>
      <xdr:row>38</xdr:row>
      <xdr:rowOff>68760</xdr:rowOff>
    </xdr:to>
    <xdr:sp macro="" textlink="">
      <xdr:nvSpPr>
        <xdr:cNvPr id="3140" name="CustomShape 1">
          <a:extLst>
            <a:ext uri="{FF2B5EF4-FFF2-40B4-BE49-F238E27FC236}">
              <a16:creationId xmlns:a16="http://schemas.microsoft.com/office/drawing/2014/main" id="{00000000-0008-0000-0E00-0000440C0000}"/>
            </a:ext>
          </a:extLst>
        </xdr:cNvPr>
        <xdr:cNvSpPr/>
      </xdr:nvSpPr>
      <xdr:spPr>
        <a:xfrm>
          <a:off x="6839640" y="63450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macro="" textlink="">
      <xdr:nvSpPr>
        <xdr:cNvPr id="3141" name="Line 1">
          <a:extLst>
            <a:ext uri="{FF2B5EF4-FFF2-40B4-BE49-F238E27FC236}">
              <a16:creationId xmlns:a16="http://schemas.microsoft.com/office/drawing/2014/main" id="{00000000-0008-0000-0E00-0000450C0000}"/>
            </a:ext>
          </a:extLst>
        </xdr:cNvPr>
        <xdr:cNvSpPr/>
      </xdr:nvSpPr>
      <xdr:spPr>
        <a:xfrm>
          <a:off x="7575120" y="609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135360</xdr:rowOff>
    </xdr:from>
    <xdr:to>
      <xdr:col>34</xdr:col>
      <xdr:colOff>96480</xdr:colOff>
      <xdr:row>36</xdr:row>
      <xdr:rowOff>30240</xdr:rowOff>
    </xdr:to>
    <xdr:sp macro="" textlink="">
      <xdr:nvSpPr>
        <xdr:cNvPr id="3142" name="CustomShape 1">
          <a:extLst>
            <a:ext uri="{FF2B5EF4-FFF2-40B4-BE49-F238E27FC236}">
              <a16:creationId xmlns:a16="http://schemas.microsoft.com/office/drawing/2014/main" id="{00000000-0008-0000-0E00-0000460C0000}"/>
            </a:ext>
          </a:extLst>
        </xdr:cNvPr>
        <xdr:cNvSpPr/>
      </xdr:nvSpPr>
      <xdr:spPr>
        <a:xfrm>
          <a:off x="6839640" y="596448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macro="" textlink="">
      <xdr:nvSpPr>
        <xdr:cNvPr id="3143" name="Line 1">
          <a:extLst>
            <a:ext uri="{FF2B5EF4-FFF2-40B4-BE49-F238E27FC236}">
              <a16:creationId xmlns:a16="http://schemas.microsoft.com/office/drawing/2014/main" id="{00000000-0008-0000-0E00-0000470C0000}"/>
            </a:ext>
          </a:extLst>
        </xdr:cNvPr>
        <xdr:cNvSpPr/>
      </xdr:nvSpPr>
      <xdr:spPr>
        <a:xfrm>
          <a:off x="7575120" y="571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32</xdr:row>
      <xdr:rowOff>96480</xdr:rowOff>
    </xdr:from>
    <xdr:to>
      <xdr:col>34</xdr:col>
      <xdr:colOff>111600</xdr:colOff>
      <xdr:row>33</xdr:row>
      <xdr:rowOff>163800</xdr:rowOff>
    </xdr:to>
    <xdr:sp macro="" textlink="">
      <xdr:nvSpPr>
        <xdr:cNvPr id="3144" name="CustomShape 1">
          <a:extLst>
            <a:ext uri="{FF2B5EF4-FFF2-40B4-BE49-F238E27FC236}">
              <a16:creationId xmlns:a16="http://schemas.microsoft.com/office/drawing/2014/main" id="{00000000-0008-0000-0E00-0000480C0000}"/>
            </a:ext>
          </a:extLst>
        </xdr:cNvPr>
        <xdr:cNvSpPr/>
      </xdr:nvSpPr>
      <xdr:spPr>
        <a:xfrm>
          <a:off x="6733440" y="558288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macro="" textlink="">
      <xdr:nvSpPr>
        <xdr:cNvPr id="3145" name="Line 1">
          <a:extLst>
            <a:ext uri="{FF2B5EF4-FFF2-40B4-BE49-F238E27FC236}">
              <a16:creationId xmlns:a16="http://schemas.microsoft.com/office/drawing/2014/main" id="{00000000-0008-0000-0E00-0000490C0000}"/>
            </a:ext>
          </a:extLst>
        </xdr:cNvPr>
        <xdr:cNvSpPr/>
      </xdr:nvSpPr>
      <xdr:spPr>
        <a:xfrm>
          <a:off x="7575120" y="5333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30</xdr:row>
      <xdr:rowOff>59040</xdr:rowOff>
    </xdr:from>
    <xdr:to>
      <xdr:col>34</xdr:col>
      <xdr:colOff>111600</xdr:colOff>
      <xdr:row>31</xdr:row>
      <xdr:rowOff>126360</xdr:rowOff>
    </xdr:to>
    <xdr:sp macro="" textlink="">
      <xdr:nvSpPr>
        <xdr:cNvPr id="3146" name="CustomShape 1">
          <a:extLst>
            <a:ext uri="{FF2B5EF4-FFF2-40B4-BE49-F238E27FC236}">
              <a16:creationId xmlns:a16="http://schemas.microsoft.com/office/drawing/2014/main" id="{00000000-0008-0000-0E00-00004A0C0000}"/>
            </a:ext>
          </a:extLst>
        </xdr:cNvPr>
        <xdr:cNvSpPr/>
      </xdr:nvSpPr>
      <xdr:spPr>
        <a:xfrm>
          <a:off x="6733440" y="520236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147" name="CustomShape 1">
          <a:extLst>
            <a:ext uri="{FF2B5EF4-FFF2-40B4-BE49-F238E27FC236}">
              <a16:creationId xmlns:a16="http://schemas.microsoft.com/office/drawing/2014/main" id="{00000000-0008-0000-0E00-00004B0C0000}"/>
            </a:ext>
          </a:extLst>
        </xdr:cNvPr>
        <xdr:cNvSpPr/>
      </xdr:nvSpPr>
      <xdr:spPr>
        <a:xfrm>
          <a:off x="757548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104760</xdr:rowOff>
    </xdr:from>
    <xdr:to>
      <xdr:col>54</xdr:col>
      <xdr:colOff>189720</xdr:colOff>
      <xdr:row>42</xdr:row>
      <xdr:rowOff>37800</xdr:rowOff>
    </xdr:to>
    <xdr:sp macro="" textlink="">
      <xdr:nvSpPr>
        <xdr:cNvPr id="3148" name="Line 1">
          <a:extLst>
            <a:ext uri="{FF2B5EF4-FFF2-40B4-BE49-F238E27FC236}">
              <a16:creationId xmlns:a16="http://schemas.microsoft.com/office/drawing/2014/main" id="{00000000-0008-0000-0E00-00004C0C0000}"/>
            </a:ext>
          </a:extLst>
        </xdr:cNvPr>
        <xdr:cNvSpPr/>
      </xdr:nvSpPr>
      <xdr:spPr>
        <a:xfrm flipV="1">
          <a:off x="12019680" y="5933880"/>
          <a:ext cx="0" cy="1304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42</xdr:row>
      <xdr:rowOff>52200</xdr:rowOff>
    </xdr:from>
    <xdr:to>
      <xdr:col>57</xdr:col>
      <xdr:colOff>126360</xdr:colOff>
      <xdr:row>43</xdr:row>
      <xdr:rowOff>119520</xdr:rowOff>
    </xdr:to>
    <xdr:sp macro="" textlink="">
      <xdr:nvSpPr>
        <xdr:cNvPr id="3149" name="CustomShape 1">
          <a:extLst>
            <a:ext uri="{FF2B5EF4-FFF2-40B4-BE49-F238E27FC236}">
              <a16:creationId xmlns:a16="http://schemas.microsoft.com/office/drawing/2014/main" id="{00000000-0008-0000-0E00-00004D0C0000}"/>
            </a:ext>
          </a:extLst>
        </xdr:cNvPr>
        <xdr:cNvSpPr/>
      </xdr:nvSpPr>
      <xdr:spPr>
        <a:xfrm>
          <a:off x="12030840" y="7252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0.493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42</xdr:row>
      <xdr:rowOff>37800</xdr:rowOff>
    </xdr:from>
    <xdr:to>
      <xdr:col>55</xdr:col>
      <xdr:colOff>88920</xdr:colOff>
      <xdr:row>42</xdr:row>
      <xdr:rowOff>37800</xdr:rowOff>
    </xdr:to>
    <xdr:sp macro="" textlink="">
      <xdr:nvSpPr>
        <xdr:cNvPr id="3150" name="Line 1">
          <a:extLst>
            <a:ext uri="{FF2B5EF4-FFF2-40B4-BE49-F238E27FC236}">
              <a16:creationId xmlns:a16="http://schemas.microsoft.com/office/drawing/2014/main" id="{00000000-0008-0000-0E00-00004E0C0000}"/>
            </a:ext>
          </a:extLst>
        </xdr:cNvPr>
        <xdr:cNvSpPr/>
      </xdr:nvSpPr>
      <xdr:spPr>
        <a:xfrm>
          <a:off x="11931480" y="7238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154440</xdr:colOff>
      <xdr:row>33</xdr:row>
      <xdr:rowOff>61200</xdr:rowOff>
    </xdr:from>
    <xdr:to>
      <xdr:col>58</xdr:col>
      <xdr:colOff>173520</xdr:colOff>
      <xdr:row>34</xdr:row>
      <xdr:rowOff>128520</xdr:rowOff>
    </xdr:to>
    <xdr:sp macro="" textlink="">
      <xdr:nvSpPr>
        <xdr:cNvPr id="3151" name="CustomShape 1">
          <a:extLst>
            <a:ext uri="{FF2B5EF4-FFF2-40B4-BE49-F238E27FC236}">
              <a16:creationId xmlns:a16="http://schemas.microsoft.com/office/drawing/2014/main" id="{00000000-0008-0000-0E00-00004F0C0000}"/>
            </a:ext>
          </a:extLst>
        </xdr:cNvPr>
        <xdr:cNvSpPr/>
      </xdr:nvSpPr>
      <xdr:spPr>
        <a:xfrm>
          <a:off x="11984400" y="571896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1,027.670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104760</xdr:rowOff>
    </xdr:from>
    <xdr:to>
      <xdr:col>55</xdr:col>
      <xdr:colOff>88920</xdr:colOff>
      <xdr:row>34</xdr:row>
      <xdr:rowOff>104760</xdr:rowOff>
    </xdr:to>
    <xdr:sp macro="" textlink="">
      <xdr:nvSpPr>
        <xdr:cNvPr id="3152" name="Line 1">
          <a:extLst>
            <a:ext uri="{FF2B5EF4-FFF2-40B4-BE49-F238E27FC236}">
              <a16:creationId xmlns:a16="http://schemas.microsoft.com/office/drawing/2014/main" id="{00000000-0008-0000-0E00-0000500C0000}"/>
            </a:ext>
          </a:extLst>
        </xdr:cNvPr>
        <xdr:cNvSpPr/>
      </xdr:nvSpPr>
      <xdr:spPr>
        <a:xfrm>
          <a:off x="11931480" y="5933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40</xdr:row>
      <xdr:rowOff>121320</xdr:rowOff>
    </xdr:from>
    <xdr:to>
      <xdr:col>57</xdr:col>
      <xdr:colOff>203040</xdr:colOff>
      <xdr:row>42</xdr:row>
      <xdr:rowOff>17280</xdr:rowOff>
    </xdr:to>
    <xdr:sp macro="" textlink="">
      <xdr:nvSpPr>
        <xdr:cNvPr id="3153" name="CustomShape 1">
          <a:extLst>
            <a:ext uri="{FF2B5EF4-FFF2-40B4-BE49-F238E27FC236}">
              <a16:creationId xmlns:a16="http://schemas.microsoft.com/office/drawing/2014/main" id="{00000000-0008-0000-0E00-0000510C0000}"/>
            </a:ext>
          </a:extLst>
        </xdr:cNvPr>
        <xdr:cNvSpPr/>
      </xdr:nvSpPr>
      <xdr:spPr>
        <a:xfrm>
          <a:off x="12018960" y="6979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55.505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88200</xdr:rowOff>
    </xdr:from>
    <xdr:to>
      <xdr:col>55</xdr:col>
      <xdr:colOff>51120</xdr:colOff>
      <xdr:row>42</xdr:row>
      <xdr:rowOff>18720</xdr:rowOff>
    </xdr:to>
    <xdr:sp macro="" textlink="">
      <xdr:nvSpPr>
        <xdr:cNvPr id="3154" name="CustomShape 1">
          <a:extLst>
            <a:ext uri="{FF2B5EF4-FFF2-40B4-BE49-F238E27FC236}">
              <a16:creationId xmlns:a16="http://schemas.microsoft.com/office/drawing/2014/main" id="{00000000-0008-0000-0E00-0000520C0000}"/>
            </a:ext>
          </a:extLst>
        </xdr:cNvPr>
        <xdr:cNvSpPr/>
      </xdr:nvSpPr>
      <xdr:spPr>
        <a:xfrm>
          <a:off x="11969640" y="71175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41</xdr:row>
      <xdr:rowOff>81720</xdr:rowOff>
    </xdr:from>
    <xdr:to>
      <xdr:col>50</xdr:col>
      <xdr:colOff>164520</xdr:colOff>
      <xdr:row>42</xdr:row>
      <xdr:rowOff>12240</xdr:rowOff>
    </xdr:to>
    <xdr:sp macro="" textlink="">
      <xdr:nvSpPr>
        <xdr:cNvPr id="3155" name="CustomShape 1">
          <a:extLst>
            <a:ext uri="{FF2B5EF4-FFF2-40B4-BE49-F238E27FC236}">
              <a16:creationId xmlns:a16="http://schemas.microsoft.com/office/drawing/2014/main" id="{00000000-0008-0000-0E00-0000530C0000}"/>
            </a:ext>
          </a:extLst>
        </xdr:cNvPr>
        <xdr:cNvSpPr/>
      </xdr:nvSpPr>
      <xdr:spPr>
        <a:xfrm>
          <a:off x="11017080" y="71110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41</xdr:row>
      <xdr:rowOff>67680</xdr:rowOff>
    </xdr:from>
    <xdr:to>
      <xdr:col>46</xdr:col>
      <xdr:colOff>38520</xdr:colOff>
      <xdr:row>41</xdr:row>
      <xdr:rowOff>168840</xdr:rowOff>
    </xdr:to>
    <xdr:sp macro="" textlink="">
      <xdr:nvSpPr>
        <xdr:cNvPr id="3156" name="CustomShape 1">
          <a:extLst>
            <a:ext uri="{FF2B5EF4-FFF2-40B4-BE49-F238E27FC236}">
              <a16:creationId xmlns:a16="http://schemas.microsoft.com/office/drawing/2014/main" id="{00000000-0008-0000-0E00-0000540C0000}"/>
            </a:ext>
          </a:extLst>
        </xdr:cNvPr>
        <xdr:cNvSpPr/>
      </xdr:nvSpPr>
      <xdr:spPr>
        <a:xfrm>
          <a:off x="9985320" y="7097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41</xdr:row>
      <xdr:rowOff>85680</xdr:rowOff>
    </xdr:from>
    <xdr:to>
      <xdr:col>41</xdr:col>
      <xdr:colOff>101160</xdr:colOff>
      <xdr:row>42</xdr:row>
      <xdr:rowOff>16200</xdr:rowOff>
    </xdr:to>
    <xdr:sp macro="" textlink="">
      <xdr:nvSpPr>
        <xdr:cNvPr id="3157" name="CustomShape 1">
          <a:extLst>
            <a:ext uri="{FF2B5EF4-FFF2-40B4-BE49-F238E27FC236}">
              <a16:creationId xmlns:a16="http://schemas.microsoft.com/office/drawing/2014/main" id="{00000000-0008-0000-0E00-0000550C0000}"/>
            </a:ext>
          </a:extLst>
        </xdr:cNvPr>
        <xdr:cNvSpPr/>
      </xdr:nvSpPr>
      <xdr:spPr>
        <a:xfrm>
          <a:off x="8982000" y="71150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41</xdr:row>
      <xdr:rowOff>83880</xdr:rowOff>
    </xdr:from>
    <xdr:to>
      <xdr:col>36</xdr:col>
      <xdr:colOff>165240</xdr:colOff>
      <xdr:row>42</xdr:row>
      <xdr:rowOff>14400</xdr:rowOff>
    </xdr:to>
    <xdr:sp macro="" textlink="">
      <xdr:nvSpPr>
        <xdr:cNvPr id="3158" name="CustomShape 1">
          <a:extLst>
            <a:ext uri="{FF2B5EF4-FFF2-40B4-BE49-F238E27FC236}">
              <a16:creationId xmlns:a16="http://schemas.microsoft.com/office/drawing/2014/main" id="{00000000-0008-0000-0E00-0000560C0000}"/>
            </a:ext>
          </a:extLst>
        </xdr:cNvPr>
        <xdr:cNvSpPr/>
      </xdr:nvSpPr>
      <xdr:spPr>
        <a:xfrm>
          <a:off x="7950600" y="7113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macro="" textlink="">
      <xdr:nvSpPr>
        <xdr:cNvPr id="3159" name="CustomShape 1">
          <a:extLst>
            <a:ext uri="{FF2B5EF4-FFF2-40B4-BE49-F238E27FC236}">
              <a16:creationId xmlns:a16="http://schemas.microsoft.com/office/drawing/2014/main" id="{00000000-0008-0000-0E00-0000570C0000}"/>
            </a:ext>
          </a:extLst>
        </xdr:cNvPr>
        <xdr:cNvSpPr/>
      </xdr:nvSpPr>
      <xdr:spPr>
        <a:xfrm>
          <a:off x="1182996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macro="" textlink="">
      <xdr:nvSpPr>
        <xdr:cNvPr id="3160" name="CustomShape 1">
          <a:extLst>
            <a:ext uri="{FF2B5EF4-FFF2-40B4-BE49-F238E27FC236}">
              <a16:creationId xmlns:a16="http://schemas.microsoft.com/office/drawing/2014/main" id="{00000000-0008-0000-0E00-0000580C0000}"/>
            </a:ext>
          </a:extLst>
        </xdr:cNvPr>
        <xdr:cNvSpPr/>
      </xdr:nvSpPr>
      <xdr:spPr>
        <a:xfrm>
          <a:off x="108496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macro="" textlink="">
      <xdr:nvSpPr>
        <xdr:cNvPr id="3161" name="CustomShape 1">
          <a:extLst>
            <a:ext uri="{FF2B5EF4-FFF2-40B4-BE49-F238E27FC236}">
              <a16:creationId xmlns:a16="http://schemas.microsoft.com/office/drawing/2014/main" id="{00000000-0008-0000-0E00-0000590C0000}"/>
            </a:ext>
          </a:extLst>
        </xdr:cNvPr>
        <xdr:cNvSpPr/>
      </xdr:nvSpPr>
      <xdr:spPr>
        <a:xfrm>
          <a:off x="98175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macro="" textlink="">
      <xdr:nvSpPr>
        <xdr:cNvPr id="3162" name="CustomShape 1">
          <a:extLst>
            <a:ext uri="{FF2B5EF4-FFF2-40B4-BE49-F238E27FC236}">
              <a16:creationId xmlns:a16="http://schemas.microsoft.com/office/drawing/2014/main" id="{00000000-0008-0000-0E00-00005A0C0000}"/>
            </a:ext>
          </a:extLst>
        </xdr:cNvPr>
        <xdr:cNvSpPr/>
      </xdr:nvSpPr>
      <xdr:spPr>
        <a:xfrm>
          <a:off x="881424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macro="" textlink="">
      <xdr:nvSpPr>
        <xdr:cNvPr id="3163" name="CustomShape 1">
          <a:extLst>
            <a:ext uri="{FF2B5EF4-FFF2-40B4-BE49-F238E27FC236}">
              <a16:creationId xmlns:a16="http://schemas.microsoft.com/office/drawing/2014/main" id="{00000000-0008-0000-0E00-00005B0C0000}"/>
            </a:ext>
          </a:extLst>
        </xdr:cNvPr>
        <xdr:cNvSpPr/>
      </xdr:nvSpPr>
      <xdr:spPr>
        <a:xfrm>
          <a:off x="778248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104760</xdr:rowOff>
    </xdr:from>
    <xdr:to>
      <xdr:col>55</xdr:col>
      <xdr:colOff>51120</xdr:colOff>
      <xdr:row>42</xdr:row>
      <xdr:rowOff>35280</xdr:rowOff>
    </xdr:to>
    <xdr:sp macro="" textlink="">
      <xdr:nvSpPr>
        <xdr:cNvPr id="3164" name="CustomShape 1">
          <a:extLst>
            <a:ext uri="{FF2B5EF4-FFF2-40B4-BE49-F238E27FC236}">
              <a16:creationId xmlns:a16="http://schemas.microsoft.com/office/drawing/2014/main" id="{00000000-0008-0000-0E00-00005C0C0000}"/>
            </a:ext>
          </a:extLst>
        </xdr:cNvPr>
        <xdr:cNvSpPr/>
      </xdr:nvSpPr>
      <xdr:spPr>
        <a:xfrm>
          <a:off x="11969640" y="71341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41</xdr:row>
      <xdr:rowOff>76680</xdr:rowOff>
    </xdr:from>
    <xdr:to>
      <xdr:col>57</xdr:col>
      <xdr:colOff>203040</xdr:colOff>
      <xdr:row>42</xdr:row>
      <xdr:rowOff>144000</xdr:rowOff>
    </xdr:to>
    <xdr:sp macro="" textlink="">
      <xdr:nvSpPr>
        <xdr:cNvPr id="3165" name="CustomShape 1">
          <a:extLst>
            <a:ext uri="{FF2B5EF4-FFF2-40B4-BE49-F238E27FC236}">
              <a16:creationId xmlns:a16="http://schemas.microsoft.com/office/drawing/2014/main" id="{00000000-0008-0000-0E00-00005D0C0000}"/>
            </a:ext>
          </a:extLst>
        </xdr:cNvPr>
        <xdr:cNvSpPr/>
      </xdr:nvSpPr>
      <xdr:spPr>
        <a:xfrm>
          <a:off x="12018960" y="7106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42.605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41</xdr:row>
      <xdr:rowOff>105480</xdr:rowOff>
    </xdr:from>
    <xdr:to>
      <xdr:col>50</xdr:col>
      <xdr:colOff>164520</xdr:colOff>
      <xdr:row>42</xdr:row>
      <xdr:rowOff>36000</xdr:rowOff>
    </xdr:to>
    <xdr:sp macro="" textlink="">
      <xdr:nvSpPr>
        <xdr:cNvPr id="3166" name="CustomShape 1">
          <a:extLst>
            <a:ext uri="{FF2B5EF4-FFF2-40B4-BE49-F238E27FC236}">
              <a16:creationId xmlns:a16="http://schemas.microsoft.com/office/drawing/2014/main" id="{00000000-0008-0000-0E00-00005E0C0000}"/>
            </a:ext>
          </a:extLst>
        </xdr:cNvPr>
        <xdr:cNvSpPr/>
      </xdr:nvSpPr>
      <xdr:spPr>
        <a:xfrm>
          <a:off x="11017080" y="71348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41</xdr:row>
      <xdr:rowOff>155160</xdr:rowOff>
    </xdr:from>
    <xdr:to>
      <xdr:col>54</xdr:col>
      <xdr:colOff>218880</xdr:colOff>
      <xdr:row>41</xdr:row>
      <xdr:rowOff>156240</xdr:rowOff>
    </xdr:to>
    <xdr:sp macro="" textlink="">
      <xdr:nvSpPr>
        <xdr:cNvPr id="3167" name="Line 1">
          <a:extLst>
            <a:ext uri="{FF2B5EF4-FFF2-40B4-BE49-F238E27FC236}">
              <a16:creationId xmlns:a16="http://schemas.microsoft.com/office/drawing/2014/main" id="{00000000-0008-0000-0E00-00005F0C0000}"/>
            </a:ext>
          </a:extLst>
        </xdr:cNvPr>
        <xdr:cNvSpPr/>
      </xdr:nvSpPr>
      <xdr:spPr>
        <a:xfrm flipV="1">
          <a:off x="11067840" y="7184520"/>
          <a:ext cx="98100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41</xdr:row>
      <xdr:rowOff>100440</xdr:rowOff>
    </xdr:from>
    <xdr:to>
      <xdr:col>46</xdr:col>
      <xdr:colOff>38520</xdr:colOff>
      <xdr:row>42</xdr:row>
      <xdr:rowOff>30960</xdr:rowOff>
    </xdr:to>
    <xdr:sp macro="" textlink="">
      <xdr:nvSpPr>
        <xdr:cNvPr id="3168" name="CustomShape 1">
          <a:extLst>
            <a:ext uri="{FF2B5EF4-FFF2-40B4-BE49-F238E27FC236}">
              <a16:creationId xmlns:a16="http://schemas.microsoft.com/office/drawing/2014/main" id="{00000000-0008-0000-0E00-0000600C0000}"/>
            </a:ext>
          </a:extLst>
        </xdr:cNvPr>
        <xdr:cNvSpPr/>
      </xdr:nvSpPr>
      <xdr:spPr>
        <a:xfrm>
          <a:off x="9985320" y="71298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41</xdr:row>
      <xdr:rowOff>150840</xdr:rowOff>
    </xdr:from>
    <xdr:to>
      <xdr:col>50</xdr:col>
      <xdr:colOff>114120</xdr:colOff>
      <xdr:row>41</xdr:row>
      <xdr:rowOff>156240</xdr:rowOff>
    </xdr:to>
    <xdr:sp macro="" textlink="">
      <xdr:nvSpPr>
        <xdr:cNvPr id="3169" name="Line 1">
          <a:extLst>
            <a:ext uri="{FF2B5EF4-FFF2-40B4-BE49-F238E27FC236}">
              <a16:creationId xmlns:a16="http://schemas.microsoft.com/office/drawing/2014/main" id="{00000000-0008-0000-0E00-0000610C0000}"/>
            </a:ext>
          </a:extLst>
        </xdr:cNvPr>
        <xdr:cNvSpPr/>
      </xdr:nvSpPr>
      <xdr:spPr>
        <a:xfrm>
          <a:off x="10035720" y="7180200"/>
          <a:ext cx="103212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41</xdr:row>
      <xdr:rowOff>101160</xdr:rowOff>
    </xdr:from>
    <xdr:to>
      <xdr:col>41</xdr:col>
      <xdr:colOff>101160</xdr:colOff>
      <xdr:row>42</xdr:row>
      <xdr:rowOff>31680</xdr:rowOff>
    </xdr:to>
    <xdr:sp macro="" textlink="">
      <xdr:nvSpPr>
        <xdr:cNvPr id="3170" name="CustomShape 1">
          <a:extLst>
            <a:ext uri="{FF2B5EF4-FFF2-40B4-BE49-F238E27FC236}">
              <a16:creationId xmlns:a16="http://schemas.microsoft.com/office/drawing/2014/main" id="{00000000-0008-0000-0E00-0000620C0000}"/>
            </a:ext>
          </a:extLst>
        </xdr:cNvPr>
        <xdr:cNvSpPr/>
      </xdr:nvSpPr>
      <xdr:spPr>
        <a:xfrm>
          <a:off x="8982000" y="71305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41</xdr:row>
      <xdr:rowOff>150840</xdr:rowOff>
    </xdr:from>
    <xdr:to>
      <xdr:col>45</xdr:col>
      <xdr:colOff>177480</xdr:colOff>
      <xdr:row>41</xdr:row>
      <xdr:rowOff>151920</xdr:rowOff>
    </xdr:to>
    <xdr:sp macro="" textlink="">
      <xdr:nvSpPr>
        <xdr:cNvPr id="3171" name="Line 1">
          <a:extLst>
            <a:ext uri="{FF2B5EF4-FFF2-40B4-BE49-F238E27FC236}">
              <a16:creationId xmlns:a16="http://schemas.microsoft.com/office/drawing/2014/main" id="{00000000-0008-0000-0E00-0000630C0000}"/>
            </a:ext>
          </a:extLst>
        </xdr:cNvPr>
        <xdr:cNvSpPr/>
      </xdr:nvSpPr>
      <xdr:spPr>
        <a:xfrm flipV="1">
          <a:off x="9032760" y="718020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41</xdr:row>
      <xdr:rowOff>102240</xdr:rowOff>
    </xdr:from>
    <xdr:to>
      <xdr:col>36</xdr:col>
      <xdr:colOff>165240</xdr:colOff>
      <xdr:row>42</xdr:row>
      <xdr:rowOff>32760</xdr:rowOff>
    </xdr:to>
    <xdr:sp macro="" textlink="">
      <xdr:nvSpPr>
        <xdr:cNvPr id="3172" name="CustomShape 1">
          <a:extLst>
            <a:ext uri="{FF2B5EF4-FFF2-40B4-BE49-F238E27FC236}">
              <a16:creationId xmlns:a16="http://schemas.microsoft.com/office/drawing/2014/main" id="{00000000-0008-0000-0E00-0000640C0000}"/>
            </a:ext>
          </a:extLst>
        </xdr:cNvPr>
        <xdr:cNvSpPr/>
      </xdr:nvSpPr>
      <xdr:spPr>
        <a:xfrm>
          <a:off x="7950600" y="7131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41</xdr:row>
      <xdr:rowOff>151920</xdr:rowOff>
    </xdr:from>
    <xdr:to>
      <xdr:col>41</xdr:col>
      <xdr:colOff>50760</xdr:colOff>
      <xdr:row>41</xdr:row>
      <xdr:rowOff>152640</xdr:rowOff>
    </xdr:to>
    <xdr:sp macro="" textlink="">
      <xdr:nvSpPr>
        <xdr:cNvPr id="3173" name="Line 1">
          <a:extLst>
            <a:ext uri="{FF2B5EF4-FFF2-40B4-BE49-F238E27FC236}">
              <a16:creationId xmlns:a16="http://schemas.microsoft.com/office/drawing/2014/main" id="{00000000-0008-0000-0E00-0000650C0000}"/>
            </a:ext>
          </a:extLst>
        </xdr:cNvPr>
        <xdr:cNvSpPr/>
      </xdr:nvSpPr>
      <xdr:spPr>
        <a:xfrm flipV="1">
          <a:off x="8001000" y="7181280"/>
          <a:ext cx="10317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175680</xdr:colOff>
      <xdr:row>40</xdr:row>
      <xdr:rowOff>38520</xdr:rowOff>
    </xdr:from>
    <xdr:to>
      <xdr:col>51</xdr:col>
      <xdr:colOff>189720</xdr:colOff>
      <xdr:row>41</xdr:row>
      <xdr:rowOff>105840</xdr:rowOff>
    </xdr:to>
    <xdr:sp macro="" textlink="">
      <xdr:nvSpPr>
        <xdr:cNvPr id="3174" name="CustomShape 1">
          <a:extLst>
            <a:ext uri="{FF2B5EF4-FFF2-40B4-BE49-F238E27FC236}">
              <a16:creationId xmlns:a16="http://schemas.microsoft.com/office/drawing/2014/main" id="{00000000-0008-0000-0E00-0000660C0000}"/>
            </a:ext>
          </a:extLst>
        </xdr:cNvPr>
        <xdr:cNvSpPr/>
      </xdr:nvSpPr>
      <xdr:spPr>
        <a:xfrm>
          <a:off x="10691280" y="6896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40</xdr:row>
      <xdr:rowOff>24480</xdr:rowOff>
    </xdr:from>
    <xdr:to>
      <xdr:col>47</xdr:col>
      <xdr:colOff>46800</xdr:colOff>
      <xdr:row>41</xdr:row>
      <xdr:rowOff>91800</xdr:rowOff>
    </xdr:to>
    <xdr:sp macro="" textlink="">
      <xdr:nvSpPr>
        <xdr:cNvPr id="3175" name="CustomShape 1">
          <a:extLst>
            <a:ext uri="{FF2B5EF4-FFF2-40B4-BE49-F238E27FC236}">
              <a16:creationId xmlns:a16="http://schemas.microsoft.com/office/drawing/2014/main" id="{00000000-0008-0000-0E00-0000670C0000}"/>
            </a:ext>
          </a:extLst>
        </xdr:cNvPr>
        <xdr:cNvSpPr/>
      </xdr:nvSpPr>
      <xdr:spPr>
        <a:xfrm>
          <a:off x="9672840" y="6882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96480</xdr:colOff>
      <xdr:row>40</xdr:row>
      <xdr:rowOff>42480</xdr:rowOff>
    </xdr:from>
    <xdr:to>
      <xdr:col>42</xdr:col>
      <xdr:colOff>110520</xdr:colOff>
      <xdr:row>41</xdr:row>
      <xdr:rowOff>109800</xdr:rowOff>
    </xdr:to>
    <xdr:sp macro="" textlink="">
      <xdr:nvSpPr>
        <xdr:cNvPr id="3176" name="CustomShape 1">
          <a:extLst>
            <a:ext uri="{FF2B5EF4-FFF2-40B4-BE49-F238E27FC236}">
              <a16:creationId xmlns:a16="http://schemas.microsoft.com/office/drawing/2014/main" id="{00000000-0008-0000-0E00-0000680C0000}"/>
            </a:ext>
          </a:extLst>
        </xdr:cNvPr>
        <xdr:cNvSpPr/>
      </xdr:nvSpPr>
      <xdr:spPr>
        <a:xfrm>
          <a:off x="8640360" y="6900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57.448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188280</xdr:colOff>
      <xdr:row>40</xdr:row>
      <xdr:rowOff>40680</xdr:rowOff>
    </xdr:from>
    <xdr:to>
      <xdr:col>37</xdr:col>
      <xdr:colOff>201240</xdr:colOff>
      <xdr:row>41</xdr:row>
      <xdr:rowOff>108000</xdr:rowOff>
    </xdr:to>
    <xdr:sp macro="" textlink="">
      <xdr:nvSpPr>
        <xdr:cNvPr id="3177" name="CustomShape 1">
          <a:extLst>
            <a:ext uri="{FF2B5EF4-FFF2-40B4-BE49-F238E27FC236}">
              <a16:creationId xmlns:a16="http://schemas.microsoft.com/office/drawing/2014/main" id="{00000000-0008-0000-0E00-0000690C0000}"/>
            </a:ext>
          </a:extLst>
        </xdr:cNvPr>
        <xdr:cNvSpPr/>
      </xdr:nvSpPr>
      <xdr:spPr>
        <a:xfrm>
          <a:off x="7636680" y="6898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175680</xdr:colOff>
      <xdr:row>42</xdr:row>
      <xdr:rowOff>37440</xdr:rowOff>
    </xdr:from>
    <xdr:to>
      <xdr:col>51</xdr:col>
      <xdr:colOff>189720</xdr:colOff>
      <xdr:row>43</xdr:row>
      <xdr:rowOff>104760</xdr:rowOff>
    </xdr:to>
    <xdr:sp macro="" textlink="">
      <xdr:nvSpPr>
        <xdr:cNvPr id="3178" name="CustomShape 1">
          <a:extLst>
            <a:ext uri="{FF2B5EF4-FFF2-40B4-BE49-F238E27FC236}">
              <a16:creationId xmlns:a16="http://schemas.microsoft.com/office/drawing/2014/main" id="{00000000-0008-0000-0E00-00006A0C0000}"/>
            </a:ext>
          </a:extLst>
        </xdr:cNvPr>
        <xdr:cNvSpPr/>
      </xdr:nvSpPr>
      <xdr:spPr>
        <a:xfrm>
          <a:off x="10691280" y="7238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42</xdr:row>
      <xdr:rowOff>32400</xdr:rowOff>
    </xdr:from>
    <xdr:to>
      <xdr:col>47</xdr:col>
      <xdr:colOff>46800</xdr:colOff>
      <xdr:row>43</xdr:row>
      <xdr:rowOff>99720</xdr:rowOff>
    </xdr:to>
    <xdr:sp macro="" textlink="">
      <xdr:nvSpPr>
        <xdr:cNvPr id="3179" name="CustomShape 1">
          <a:extLst>
            <a:ext uri="{FF2B5EF4-FFF2-40B4-BE49-F238E27FC236}">
              <a16:creationId xmlns:a16="http://schemas.microsoft.com/office/drawing/2014/main" id="{00000000-0008-0000-0E00-00006B0C0000}"/>
            </a:ext>
          </a:extLst>
        </xdr:cNvPr>
        <xdr:cNvSpPr/>
      </xdr:nvSpPr>
      <xdr:spPr>
        <a:xfrm>
          <a:off x="9672840" y="7233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96480</xdr:colOff>
      <xdr:row>42</xdr:row>
      <xdr:rowOff>33120</xdr:rowOff>
    </xdr:from>
    <xdr:to>
      <xdr:col>42</xdr:col>
      <xdr:colOff>110520</xdr:colOff>
      <xdr:row>43</xdr:row>
      <xdr:rowOff>100440</xdr:rowOff>
    </xdr:to>
    <xdr:sp macro="" textlink="">
      <xdr:nvSpPr>
        <xdr:cNvPr id="3180" name="CustomShape 1">
          <a:extLst>
            <a:ext uri="{FF2B5EF4-FFF2-40B4-BE49-F238E27FC236}">
              <a16:creationId xmlns:a16="http://schemas.microsoft.com/office/drawing/2014/main" id="{00000000-0008-0000-0E00-00006C0C0000}"/>
            </a:ext>
          </a:extLst>
        </xdr:cNvPr>
        <xdr:cNvSpPr/>
      </xdr:nvSpPr>
      <xdr:spPr>
        <a:xfrm>
          <a:off x="8640360" y="7233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45.347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188280</xdr:colOff>
      <xdr:row>42</xdr:row>
      <xdr:rowOff>34200</xdr:rowOff>
    </xdr:from>
    <xdr:to>
      <xdr:col>37</xdr:col>
      <xdr:colOff>201240</xdr:colOff>
      <xdr:row>43</xdr:row>
      <xdr:rowOff>101520</xdr:rowOff>
    </xdr:to>
    <xdr:sp macro="" textlink="">
      <xdr:nvSpPr>
        <xdr:cNvPr id="3181" name="CustomShape 1">
          <a:extLst>
            <a:ext uri="{FF2B5EF4-FFF2-40B4-BE49-F238E27FC236}">
              <a16:creationId xmlns:a16="http://schemas.microsoft.com/office/drawing/2014/main" id="{00000000-0008-0000-0E00-00006D0C0000}"/>
            </a:ext>
          </a:extLst>
        </xdr:cNvPr>
        <xdr:cNvSpPr/>
      </xdr:nvSpPr>
      <xdr:spPr>
        <a:xfrm>
          <a:off x="7636680" y="7234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44.565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macro="" textlink="">
      <xdr:nvSpPr>
        <xdr:cNvPr id="3182" name="CustomShape 1">
          <a:extLst>
            <a:ext uri="{FF2B5EF4-FFF2-40B4-BE49-F238E27FC236}">
              <a16:creationId xmlns:a16="http://schemas.microsoft.com/office/drawing/2014/main" id="{00000000-0008-0000-0E00-00006E0C0000}"/>
            </a:ext>
          </a:extLst>
        </xdr:cNvPr>
        <xdr:cNvSpPr/>
      </xdr:nvSpPr>
      <xdr:spPr>
        <a:xfrm>
          <a:off x="87624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macro="" textlink="">
      <xdr:nvSpPr>
        <xdr:cNvPr id="3183" name="CustomShape 1">
          <a:extLst>
            <a:ext uri="{FF2B5EF4-FFF2-40B4-BE49-F238E27FC236}">
              <a16:creationId xmlns:a16="http://schemas.microsoft.com/office/drawing/2014/main" id="{00000000-0008-0000-0E00-00006F0C0000}"/>
            </a:ext>
          </a:extLst>
        </xdr:cNvPr>
        <xdr:cNvSpPr/>
      </xdr:nvSpPr>
      <xdr:spPr>
        <a:xfrm>
          <a:off x="10033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macro="" textlink="">
      <xdr:nvSpPr>
        <xdr:cNvPr id="3184" name="CustomShape 1">
          <a:extLst>
            <a:ext uri="{FF2B5EF4-FFF2-40B4-BE49-F238E27FC236}">
              <a16:creationId xmlns:a16="http://schemas.microsoft.com/office/drawing/2014/main" id="{00000000-0008-0000-0E00-0000700C0000}"/>
            </a:ext>
          </a:extLst>
        </xdr:cNvPr>
        <xdr:cNvSpPr/>
      </xdr:nvSpPr>
      <xdr:spPr>
        <a:xfrm>
          <a:off x="10033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macro="" textlink="">
      <xdr:nvSpPr>
        <xdr:cNvPr id="3185" name="CustomShape 1">
          <a:extLst>
            <a:ext uri="{FF2B5EF4-FFF2-40B4-BE49-F238E27FC236}">
              <a16:creationId xmlns:a16="http://schemas.microsoft.com/office/drawing/2014/main" id="{00000000-0008-0000-0E00-0000710C0000}"/>
            </a:ext>
          </a:extLst>
        </xdr:cNvPr>
        <xdr:cNvSpPr/>
      </xdr:nvSpPr>
      <xdr:spPr>
        <a:xfrm>
          <a:off x="21906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macro="" textlink="">
      <xdr:nvSpPr>
        <xdr:cNvPr id="3186" name="CustomShape 1">
          <a:extLst>
            <a:ext uri="{FF2B5EF4-FFF2-40B4-BE49-F238E27FC236}">
              <a16:creationId xmlns:a16="http://schemas.microsoft.com/office/drawing/2014/main" id="{00000000-0008-0000-0E00-0000720C0000}"/>
            </a:ext>
          </a:extLst>
        </xdr:cNvPr>
        <xdr:cNvSpPr/>
      </xdr:nvSpPr>
      <xdr:spPr>
        <a:xfrm>
          <a:off x="21906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macro="" textlink="">
      <xdr:nvSpPr>
        <xdr:cNvPr id="3187" name="CustomShape 1">
          <a:extLst>
            <a:ext uri="{FF2B5EF4-FFF2-40B4-BE49-F238E27FC236}">
              <a16:creationId xmlns:a16="http://schemas.microsoft.com/office/drawing/2014/main" id="{00000000-0008-0000-0E00-0000730C0000}"/>
            </a:ext>
          </a:extLst>
        </xdr:cNvPr>
        <xdr:cNvSpPr/>
      </xdr:nvSpPr>
      <xdr:spPr>
        <a:xfrm>
          <a:off x="350568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macro="" textlink="">
      <xdr:nvSpPr>
        <xdr:cNvPr id="3188" name="CustomShape 1">
          <a:extLst>
            <a:ext uri="{FF2B5EF4-FFF2-40B4-BE49-F238E27FC236}">
              <a16:creationId xmlns:a16="http://schemas.microsoft.com/office/drawing/2014/main" id="{00000000-0008-0000-0E00-0000740C0000}"/>
            </a:ext>
          </a:extLst>
        </xdr:cNvPr>
        <xdr:cNvSpPr/>
      </xdr:nvSpPr>
      <xdr:spPr>
        <a:xfrm>
          <a:off x="350568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189" name="CustomShape 1">
          <a:extLst>
            <a:ext uri="{FF2B5EF4-FFF2-40B4-BE49-F238E27FC236}">
              <a16:creationId xmlns:a16="http://schemas.microsoft.com/office/drawing/2014/main" id="{00000000-0008-0000-0E00-0000750C0000}"/>
            </a:ext>
          </a:extLst>
        </xdr:cNvPr>
        <xdr:cNvSpPr/>
      </xdr:nvSpPr>
      <xdr:spPr>
        <a:xfrm>
          <a:off x="87624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macro="" textlink="">
      <xdr:nvSpPr>
        <xdr:cNvPr id="3190" name="CustomShape 1">
          <a:extLst>
            <a:ext uri="{FF2B5EF4-FFF2-40B4-BE49-F238E27FC236}">
              <a16:creationId xmlns:a16="http://schemas.microsoft.com/office/drawing/2014/main" id="{00000000-0008-0000-0E00-0000760C0000}"/>
            </a:ext>
          </a:extLst>
        </xdr:cNvPr>
        <xdr:cNvSpPr/>
      </xdr:nvSpPr>
      <xdr:spPr>
        <a:xfrm>
          <a:off x="78156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3191" name="Line 1">
          <a:extLst>
            <a:ext uri="{FF2B5EF4-FFF2-40B4-BE49-F238E27FC236}">
              <a16:creationId xmlns:a16="http://schemas.microsoft.com/office/drawing/2014/main" id="{00000000-0008-0000-0E00-0000770C0000}"/>
            </a:ext>
          </a:extLst>
        </xdr:cNvPr>
        <xdr:cNvSpPr/>
      </xdr:nvSpPr>
      <xdr:spPr>
        <a:xfrm>
          <a:off x="87624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macro="" textlink="">
      <xdr:nvSpPr>
        <xdr:cNvPr id="3192" name="CustomShape 1">
          <a:extLst>
            <a:ext uri="{FF2B5EF4-FFF2-40B4-BE49-F238E27FC236}">
              <a16:creationId xmlns:a16="http://schemas.microsoft.com/office/drawing/2014/main" id="{00000000-0008-0000-0E00-0000780C0000}"/>
            </a:ext>
          </a:extLst>
        </xdr:cNvPr>
        <xdr:cNvSpPr/>
      </xdr:nvSpPr>
      <xdr:spPr>
        <a:xfrm>
          <a:off x="28584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3193" name="Line 1">
          <a:extLst>
            <a:ext uri="{FF2B5EF4-FFF2-40B4-BE49-F238E27FC236}">
              <a16:creationId xmlns:a16="http://schemas.microsoft.com/office/drawing/2014/main" id="{00000000-0008-0000-0E00-0000790C0000}"/>
            </a:ext>
          </a:extLst>
        </xdr:cNvPr>
        <xdr:cNvSpPr/>
      </xdr:nvSpPr>
      <xdr:spPr>
        <a:xfrm>
          <a:off x="876240" y="1110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macro="" textlink="">
      <xdr:nvSpPr>
        <xdr:cNvPr id="3194" name="CustomShape 1">
          <a:extLst>
            <a:ext uri="{FF2B5EF4-FFF2-40B4-BE49-F238E27FC236}">
              <a16:creationId xmlns:a16="http://schemas.microsoft.com/office/drawing/2014/main" id="{00000000-0008-0000-0E00-00007A0C0000}"/>
            </a:ext>
          </a:extLst>
        </xdr:cNvPr>
        <xdr:cNvSpPr/>
      </xdr:nvSpPr>
      <xdr:spPr>
        <a:xfrm>
          <a:off x="28584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3195" name="Line 1">
          <a:extLst>
            <a:ext uri="{FF2B5EF4-FFF2-40B4-BE49-F238E27FC236}">
              <a16:creationId xmlns:a16="http://schemas.microsoft.com/office/drawing/2014/main" id="{00000000-0008-0000-0E00-00007B0C0000}"/>
            </a:ext>
          </a:extLst>
        </xdr:cNvPr>
        <xdr:cNvSpPr/>
      </xdr:nvSpPr>
      <xdr:spPr>
        <a:xfrm>
          <a:off x="876240" y="10776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macro="" textlink="">
      <xdr:nvSpPr>
        <xdr:cNvPr id="3196" name="CustomShape 1">
          <a:extLst>
            <a:ext uri="{FF2B5EF4-FFF2-40B4-BE49-F238E27FC236}">
              <a16:creationId xmlns:a16="http://schemas.microsoft.com/office/drawing/2014/main" id="{00000000-0008-0000-0E00-00007C0C0000}"/>
            </a:ext>
          </a:extLst>
        </xdr:cNvPr>
        <xdr:cNvSpPr/>
      </xdr:nvSpPr>
      <xdr:spPr>
        <a:xfrm>
          <a:off x="358200" y="10645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macro="" textlink="">
      <xdr:nvSpPr>
        <xdr:cNvPr id="3197" name="Line 1">
          <a:extLst>
            <a:ext uri="{FF2B5EF4-FFF2-40B4-BE49-F238E27FC236}">
              <a16:creationId xmlns:a16="http://schemas.microsoft.com/office/drawing/2014/main" id="{00000000-0008-0000-0E00-00007D0C0000}"/>
            </a:ext>
          </a:extLst>
        </xdr:cNvPr>
        <xdr:cNvSpPr/>
      </xdr:nvSpPr>
      <xdr:spPr>
        <a:xfrm>
          <a:off x="876240" y="10450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macro="" textlink="">
      <xdr:nvSpPr>
        <xdr:cNvPr id="3198" name="CustomShape 1">
          <a:extLst>
            <a:ext uri="{FF2B5EF4-FFF2-40B4-BE49-F238E27FC236}">
              <a16:creationId xmlns:a16="http://schemas.microsoft.com/office/drawing/2014/main" id="{00000000-0008-0000-0E00-00007E0C0000}"/>
            </a:ext>
          </a:extLst>
        </xdr:cNvPr>
        <xdr:cNvSpPr/>
      </xdr:nvSpPr>
      <xdr:spPr>
        <a:xfrm>
          <a:off x="358200" y="10318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3199" name="Line 1">
          <a:extLst>
            <a:ext uri="{FF2B5EF4-FFF2-40B4-BE49-F238E27FC236}">
              <a16:creationId xmlns:a16="http://schemas.microsoft.com/office/drawing/2014/main" id="{00000000-0008-0000-0E00-00007F0C0000}"/>
            </a:ext>
          </a:extLst>
        </xdr:cNvPr>
        <xdr:cNvSpPr/>
      </xdr:nvSpPr>
      <xdr:spPr>
        <a:xfrm>
          <a:off x="876240" y="10123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macro="" textlink="">
      <xdr:nvSpPr>
        <xdr:cNvPr id="3200" name="CustomShape 1">
          <a:extLst>
            <a:ext uri="{FF2B5EF4-FFF2-40B4-BE49-F238E27FC236}">
              <a16:creationId xmlns:a16="http://schemas.microsoft.com/office/drawing/2014/main" id="{00000000-0008-0000-0E00-0000800C0000}"/>
            </a:ext>
          </a:extLst>
        </xdr:cNvPr>
        <xdr:cNvSpPr/>
      </xdr:nvSpPr>
      <xdr:spPr>
        <a:xfrm>
          <a:off x="358200" y="9992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macro="" textlink="">
      <xdr:nvSpPr>
        <xdr:cNvPr id="3201" name="Line 1">
          <a:extLst>
            <a:ext uri="{FF2B5EF4-FFF2-40B4-BE49-F238E27FC236}">
              <a16:creationId xmlns:a16="http://schemas.microsoft.com/office/drawing/2014/main" id="{00000000-0008-0000-0E00-0000810C0000}"/>
            </a:ext>
          </a:extLst>
        </xdr:cNvPr>
        <xdr:cNvSpPr/>
      </xdr:nvSpPr>
      <xdr:spPr>
        <a:xfrm>
          <a:off x="876240" y="979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macro="" textlink="">
      <xdr:nvSpPr>
        <xdr:cNvPr id="3202" name="CustomShape 1">
          <a:extLst>
            <a:ext uri="{FF2B5EF4-FFF2-40B4-BE49-F238E27FC236}">
              <a16:creationId xmlns:a16="http://schemas.microsoft.com/office/drawing/2014/main" id="{00000000-0008-0000-0E00-0000820C0000}"/>
            </a:ext>
          </a:extLst>
        </xdr:cNvPr>
        <xdr:cNvSpPr/>
      </xdr:nvSpPr>
      <xdr:spPr>
        <a:xfrm>
          <a:off x="358200" y="9664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macro="" textlink="">
      <xdr:nvSpPr>
        <xdr:cNvPr id="3203" name="Line 1">
          <a:extLst>
            <a:ext uri="{FF2B5EF4-FFF2-40B4-BE49-F238E27FC236}">
              <a16:creationId xmlns:a16="http://schemas.microsoft.com/office/drawing/2014/main" id="{00000000-0008-0000-0E00-0000830C0000}"/>
            </a:ext>
          </a:extLst>
        </xdr:cNvPr>
        <xdr:cNvSpPr/>
      </xdr:nvSpPr>
      <xdr:spPr>
        <a:xfrm>
          <a:off x="876240" y="947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macro="" textlink="">
      <xdr:nvSpPr>
        <xdr:cNvPr id="3204" name="CustomShape 1">
          <a:extLst>
            <a:ext uri="{FF2B5EF4-FFF2-40B4-BE49-F238E27FC236}">
              <a16:creationId xmlns:a16="http://schemas.microsoft.com/office/drawing/2014/main" id="{00000000-0008-0000-0E00-0000840C0000}"/>
            </a:ext>
          </a:extLst>
        </xdr:cNvPr>
        <xdr:cNvSpPr/>
      </xdr:nvSpPr>
      <xdr:spPr>
        <a:xfrm>
          <a:off x="458640" y="93391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macro="" textlink="">
      <xdr:nvSpPr>
        <xdr:cNvPr id="3205" name="Line 1">
          <a:extLst>
            <a:ext uri="{FF2B5EF4-FFF2-40B4-BE49-F238E27FC236}">
              <a16:creationId xmlns:a16="http://schemas.microsoft.com/office/drawing/2014/main" id="{00000000-0008-0000-0E00-0000850C0000}"/>
            </a:ext>
          </a:extLst>
        </xdr:cNvPr>
        <xdr:cNvSpPr/>
      </xdr:nvSpPr>
      <xdr:spPr>
        <a:xfrm>
          <a:off x="87624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206" name="CustomShape 1">
          <a:extLst>
            <a:ext uri="{FF2B5EF4-FFF2-40B4-BE49-F238E27FC236}">
              <a16:creationId xmlns:a16="http://schemas.microsoft.com/office/drawing/2014/main" id="{00000000-0008-0000-0E00-0000860C0000}"/>
            </a:ext>
          </a:extLst>
        </xdr:cNvPr>
        <xdr:cNvSpPr/>
      </xdr:nvSpPr>
      <xdr:spPr>
        <a:xfrm>
          <a:off x="87624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91800</xdr:rowOff>
    </xdr:from>
    <xdr:to>
      <xdr:col>24</xdr:col>
      <xdr:colOff>62640</xdr:colOff>
      <xdr:row>64</xdr:row>
      <xdr:rowOff>53640</xdr:rowOff>
    </xdr:to>
    <xdr:sp macro="" textlink="">
      <xdr:nvSpPr>
        <xdr:cNvPr id="3207" name="Line 1">
          <a:extLst>
            <a:ext uri="{FF2B5EF4-FFF2-40B4-BE49-F238E27FC236}">
              <a16:creationId xmlns:a16="http://schemas.microsoft.com/office/drawing/2014/main" id="{00000000-0008-0000-0E00-0000870C0000}"/>
            </a:ext>
          </a:extLst>
        </xdr:cNvPr>
        <xdr:cNvSpPr/>
      </xdr:nvSpPr>
      <xdr:spPr>
        <a:xfrm flipV="1">
          <a:off x="5320440" y="9521280"/>
          <a:ext cx="0" cy="1505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64</xdr:row>
      <xdr:rowOff>67680</xdr:rowOff>
    </xdr:from>
    <xdr:to>
      <xdr:col>26</xdr:col>
      <xdr:colOff>112320</xdr:colOff>
      <xdr:row>65</xdr:row>
      <xdr:rowOff>135000</xdr:rowOff>
    </xdr:to>
    <xdr:sp macro="" textlink="">
      <xdr:nvSpPr>
        <xdr:cNvPr id="3208" name="CustomShape 1">
          <a:extLst>
            <a:ext uri="{FF2B5EF4-FFF2-40B4-BE49-F238E27FC236}">
              <a16:creationId xmlns:a16="http://schemas.microsoft.com/office/drawing/2014/main" id="{00000000-0008-0000-0E00-0000880C0000}"/>
            </a:ext>
          </a:extLst>
        </xdr:cNvPr>
        <xdr:cNvSpPr/>
      </xdr:nvSpPr>
      <xdr:spPr>
        <a:xfrm>
          <a:off x="5315040" y="11040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53640</xdr:rowOff>
    </xdr:from>
    <xdr:to>
      <xdr:col>24</xdr:col>
      <xdr:colOff>152280</xdr:colOff>
      <xdr:row>64</xdr:row>
      <xdr:rowOff>53640</xdr:rowOff>
    </xdr:to>
    <xdr:sp macro="" textlink="">
      <xdr:nvSpPr>
        <xdr:cNvPr id="3209" name="Line 1">
          <a:extLst>
            <a:ext uri="{FF2B5EF4-FFF2-40B4-BE49-F238E27FC236}">
              <a16:creationId xmlns:a16="http://schemas.microsoft.com/office/drawing/2014/main" id="{00000000-0008-0000-0E00-0000890C0000}"/>
            </a:ext>
          </a:extLst>
        </xdr:cNvPr>
        <xdr:cNvSpPr/>
      </xdr:nvSpPr>
      <xdr:spPr>
        <a:xfrm>
          <a:off x="5203440" y="11026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48960</xdr:rowOff>
    </xdr:from>
    <xdr:to>
      <xdr:col>26</xdr:col>
      <xdr:colOff>36000</xdr:colOff>
      <xdr:row>55</xdr:row>
      <xdr:rowOff>116280</xdr:rowOff>
    </xdr:to>
    <xdr:sp macro="" textlink="">
      <xdr:nvSpPr>
        <xdr:cNvPr id="3210" name="CustomShape 1">
          <a:extLst>
            <a:ext uri="{FF2B5EF4-FFF2-40B4-BE49-F238E27FC236}">
              <a16:creationId xmlns:a16="http://schemas.microsoft.com/office/drawing/2014/main" id="{00000000-0008-0000-0E00-00008A0C0000}"/>
            </a:ext>
          </a:extLst>
        </xdr:cNvPr>
        <xdr:cNvSpPr/>
      </xdr:nvSpPr>
      <xdr:spPr>
        <a:xfrm>
          <a:off x="5326920" y="930708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91800</xdr:rowOff>
    </xdr:from>
    <xdr:to>
      <xdr:col>24</xdr:col>
      <xdr:colOff>152280</xdr:colOff>
      <xdr:row>55</xdr:row>
      <xdr:rowOff>91800</xdr:rowOff>
    </xdr:to>
    <xdr:sp macro="" textlink="">
      <xdr:nvSpPr>
        <xdr:cNvPr id="3211" name="Line 1">
          <a:extLst>
            <a:ext uri="{FF2B5EF4-FFF2-40B4-BE49-F238E27FC236}">
              <a16:creationId xmlns:a16="http://schemas.microsoft.com/office/drawing/2014/main" id="{00000000-0008-0000-0E00-00008B0C0000}"/>
            </a:ext>
          </a:extLst>
        </xdr:cNvPr>
        <xdr:cNvSpPr/>
      </xdr:nvSpPr>
      <xdr:spPr>
        <a:xfrm>
          <a:off x="5203440" y="9521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60</xdr:row>
      <xdr:rowOff>99360</xdr:rowOff>
    </xdr:from>
    <xdr:to>
      <xdr:col>26</xdr:col>
      <xdr:colOff>112320</xdr:colOff>
      <xdr:row>61</xdr:row>
      <xdr:rowOff>166680</xdr:rowOff>
    </xdr:to>
    <xdr:sp macro="" textlink="">
      <xdr:nvSpPr>
        <xdr:cNvPr id="3212" name="CustomShape 1">
          <a:extLst>
            <a:ext uri="{FF2B5EF4-FFF2-40B4-BE49-F238E27FC236}">
              <a16:creationId xmlns:a16="http://schemas.microsoft.com/office/drawing/2014/main" id="{00000000-0008-0000-0E00-00008C0C0000}"/>
            </a:ext>
          </a:extLst>
        </xdr:cNvPr>
        <xdr:cNvSpPr/>
      </xdr:nvSpPr>
      <xdr:spPr>
        <a:xfrm>
          <a:off x="5315040" y="10386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110880</xdr:rowOff>
    </xdr:from>
    <xdr:to>
      <xdr:col>24</xdr:col>
      <xdr:colOff>113760</xdr:colOff>
      <xdr:row>61</xdr:row>
      <xdr:rowOff>40680</xdr:rowOff>
    </xdr:to>
    <xdr:sp macro="" textlink="">
      <xdr:nvSpPr>
        <xdr:cNvPr id="3213" name="CustomShape 1">
          <a:extLst>
            <a:ext uri="{FF2B5EF4-FFF2-40B4-BE49-F238E27FC236}">
              <a16:creationId xmlns:a16="http://schemas.microsoft.com/office/drawing/2014/main" id="{00000000-0008-0000-0E00-00008D0C0000}"/>
            </a:ext>
          </a:extLst>
        </xdr:cNvPr>
        <xdr:cNvSpPr/>
      </xdr:nvSpPr>
      <xdr:spPr>
        <a:xfrm>
          <a:off x="5270400" y="1039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71640</xdr:rowOff>
    </xdr:from>
    <xdr:to>
      <xdr:col>20</xdr:col>
      <xdr:colOff>38520</xdr:colOff>
      <xdr:row>61</xdr:row>
      <xdr:rowOff>1440</xdr:rowOff>
    </xdr:to>
    <xdr:sp macro="" textlink="">
      <xdr:nvSpPr>
        <xdr:cNvPr id="3214" name="CustomShape 1">
          <a:extLst>
            <a:ext uri="{FF2B5EF4-FFF2-40B4-BE49-F238E27FC236}">
              <a16:creationId xmlns:a16="http://schemas.microsoft.com/office/drawing/2014/main" id="{00000000-0008-0000-0E00-00008E0C0000}"/>
            </a:ext>
          </a:extLst>
        </xdr:cNvPr>
        <xdr:cNvSpPr/>
      </xdr:nvSpPr>
      <xdr:spPr>
        <a:xfrm>
          <a:off x="4289400" y="10358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37440</xdr:rowOff>
    </xdr:from>
    <xdr:to>
      <xdr:col>15</xdr:col>
      <xdr:colOff>101160</xdr:colOff>
      <xdr:row>60</xdr:row>
      <xdr:rowOff>138600</xdr:rowOff>
    </xdr:to>
    <xdr:sp macro="" textlink="">
      <xdr:nvSpPr>
        <xdr:cNvPr id="3215" name="CustomShape 1">
          <a:extLst>
            <a:ext uri="{FF2B5EF4-FFF2-40B4-BE49-F238E27FC236}">
              <a16:creationId xmlns:a16="http://schemas.microsoft.com/office/drawing/2014/main" id="{00000000-0008-0000-0E00-00008F0C0000}"/>
            </a:ext>
          </a:extLst>
        </xdr:cNvPr>
        <xdr:cNvSpPr/>
      </xdr:nvSpPr>
      <xdr:spPr>
        <a:xfrm>
          <a:off x="3286080" y="1032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22680</xdr:rowOff>
    </xdr:from>
    <xdr:to>
      <xdr:col>10</xdr:col>
      <xdr:colOff>164520</xdr:colOff>
      <xdr:row>60</xdr:row>
      <xdr:rowOff>123840</xdr:rowOff>
    </xdr:to>
    <xdr:sp macro="" textlink="">
      <xdr:nvSpPr>
        <xdr:cNvPr id="3216" name="CustomShape 1">
          <a:extLst>
            <a:ext uri="{FF2B5EF4-FFF2-40B4-BE49-F238E27FC236}">
              <a16:creationId xmlns:a16="http://schemas.microsoft.com/office/drawing/2014/main" id="{00000000-0008-0000-0E00-0000900C0000}"/>
            </a:ext>
          </a:extLst>
        </xdr:cNvPr>
        <xdr:cNvSpPr/>
      </xdr:nvSpPr>
      <xdr:spPr>
        <a:xfrm>
          <a:off x="2253960" y="10309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59</xdr:row>
      <xdr:rowOff>154080</xdr:rowOff>
    </xdr:from>
    <xdr:to>
      <xdr:col>6</xdr:col>
      <xdr:colOff>37800</xdr:colOff>
      <xdr:row>60</xdr:row>
      <xdr:rowOff>83160</xdr:rowOff>
    </xdr:to>
    <xdr:sp macro="" textlink="">
      <xdr:nvSpPr>
        <xdr:cNvPr id="3217" name="CustomShape 1">
          <a:extLst>
            <a:ext uri="{FF2B5EF4-FFF2-40B4-BE49-F238E27FC236}">
              <a16:creationId xmlns:a16="http://schemas.microsoft.com/office/drawing/2014/main" id="{00000000-0008-0000-0E00-0000910C0000}"/>
            </a:ext>
          </a:extLst>
        </xdr:cNvPr>
        <xdr:cNvSpPr/>
      </xdr:nvSpPr>
      <xdr:spPr>
        <a:xfrm>
          <a:off x="1222920" y="102693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macro="" textlink="">
      <xdr:nvSpPr>
        <xdr:cNvPr id="3218" name="CustomShape 1">
          <a:extLst>
            <a:ext uri="{FF2B5EF4-FFF2-40B4-BE49-F238E27FC236}">
              <a16:creationId xmlns:a16="http://schemas.microsoft.com/office/drawing/2014/main" id="{00000000-0008-0000-0E00-0000920C0000}"/>
            </a:ext>
          </a:extLst>
        </xdr:cNvPr>
        <xdr:cNvSpPr/>
      </xdr:nvSpPr>
      <xdr:spPr>
        <a:xfrm>
          <a:off x="5101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macro="" textlink="">
      <xdr:nvSpPr>
        <xdr:cNvPr id="3219" name="CustomShape 1">
          <a:extLst>
            <a:ext uri="{FF2B5EF4-FFF2-40B4-BE49-F238E27FC236}">
              <a16:creationId xmlns:a16="http://schemas.microsoft.com/office/drawing/2014/main" id="{00000000-0008-0000-0E00-0000930C0000}"/>
            </a:ext>
          </a:extLst>
        </xdr:cNvPr>
        <xdr:cNvSpPr/>
      </xdr:nvSpPr>
      <xdr:spPr>
        <a:xfrm>
          <a:off x="41216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macro="" textlink="">
      <xdr:nvSpPr>
        <xdr:cNvPr id="3220" name="CustomShape 1">
          <a:extLst>
            <a:ext uri="{FF2B5EF4-FFF2-40B4-BE49-F238E27FC236}">
              <a16:creationId xmlns:a16="http://schemas.microsoft.com/office/drawing/2014/main" id="{00000000-0008-0000-0E00-0000940C0000}"/>
            </a:ext>
          </a:extLst>
        </xdr:cNvPr>
        <xdr:cNvSpPr/>
      </xdr:nvSpPr>
      <xdr:spPr>
        <a:xfrm>
          <a:off x="31183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macro="" textlink="">
      <xdr:nvSpPr>
        <xdr:cNvPr id="3221" name="CustomShape 1">
          <a:extLst>
            <a:ext uri="{FF2B5EF4-FFF2-40B4-BE49-F238E27FC236}">
              <a16:creationId xmlns:a16="http://schemas.microsoft.com/office/drawing/2014/main" id="{00000000-0008-0000-0E00-0000950C0000}"/>
            </a:ext>
          </a:extLst>
        </xdr:cNvPr>
        <xdr:cNvSpPr/>
      </xdr:nvSpPr>
      <xdr:spPr>
        <a:xfrm>
          <a:off x="208656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macro="" textlink="">
      <xdr:nvSpPr>
        <xdr:cNvPr id="3222" name="CustomShape 1">
          <a:extLst>
            <a:ext uri="{FF2B5EF4-FFF2-40B4-BE49-F238E27FC236}">
              <a16:creationId xmlns:a16="http://schemas.microsoft.com/office/drawing/2014/main" id="{00000000-0008-0000-0E00-0000960C0000}"/>
            </a:ext>
          </a:extLst>
        </xdr:cNvPr>
        <xdr:cNvSpPr/>
      </xdr:nvSpPr>
      <xdr:spPr>
        <a:xfrm>
          <a:off x="105408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59</xdr:row>
      <xdr:rowOff>72360</xdr:rowOff>
    </xdr:from>
    <xdr:to>
      <xdr:col>24</xdr:col>
      <xdr:colOff>113760</xdr:colOff>
      <xdr:row>60</xdr:row>
      <xdr:rowOff>1440</xdr:rowOff>
    </xdr:to>
    <xdr:sp macro="" textlink="">
      <xdr:nvSpPr>
        <xdr:cNvPr id="3223" name="CustomShape 1">
          <a:extLst>
            <a:ext uri="{FF2B5EF4-FFF2-40B4-BE49-F238E27FC236}">
              <a16:creationId xmlns:a16="http://schemas.microsoft.com/office/drawing/2014/main" id="{00000000-0008-0000-0E00-0000970C0000}"/>
            </a:ext>
          </a:extLst>
        </xdr:cNvPr>
        <xdr:cNvSpPr/>
      </xdr:nvSpPr>
      <xdr:spPr>
        <a:xfrm>
          <a:off x="5270400" y="101876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58</xdr:row>
      <xdr:rowOff>105480</xdr:rowOff>
    </xdr:from>
    <xdr:to>
      <xdr:col>26</xdr:col>
      <xdr:colOff>112320</xdr:colOff>
      <xdr:row>59</xdr:row>
      <xdr:rowOff>171720</xdr:rowOff>
    </xdr:to>
    <xdr:sp macro="" textlink="">
      <xdr:nvSpPr>
        <xdr:cNvPr id="3224" name="CustomShape 1">
          <a:extLst>
            <a:ext uri="{FF2B5EF4-FFF2-40B4-BE49-F238E27FC236}">
              <a16:creationId xmlns:a16="http://schemas.microsoft.com/office/drawing/2014/main" id="{00000000-0008-0000-0E00-0000980C0000}"/>
            </a:ext>
          </a:extLst>
        </xdr:cNvPr>
        <xdr:cNvSpPr/>
      </xdr:nvSpPr>
      <xdr:spPr>
        <a:xfrm>
          <a:off x="5315040" y="10049400"/>
          <a:ext cx="4932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59</xdr:row>
      <xdr:rowOff>163800</xdr:rowOff>
    </xdr:from>
    <xdr:to>
      <xdr:col>20</xdr:col>
      <xdr:colOff>38520</xdr:colOff>
      <xdr:row>60</xdr:row>
      <xdr:rowOff>92880</xdr:rowOff>
    </xdr:to>
    <xdr:sp macro="" textlink="">
      <xdr:nvSpPr>
        <xdr:cNvPr id="3225" name="CustomShape 1">
          <a:extLst>
            <a:ext uri="{FF2B5EF4-FFF2-40B4-BE49-F238E27FC236}">
              <a16:creationId xmlns:a16="http://schemas.microsoft.com/office/drawing/2014/main" id="{00000000-0008-0000-0E00-0000990C0000}"/>
            </a:ext>
          </a:extLst>
        </xdr:cNvPr>
        <xdr:cNvSpPr/>
      </xdr:nvSpPr>
      <xdr:spPr>
        <a:xfrm>
          <a:off x="4289400" y="102790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59</xdr:row>
      <xdr:rowOff>122760</xdr:rowOff>
    </xdr:from>
    <xdr:to>
      <xdr:col>24</xdr:col>
      <xdr:colOff>63360</xdr:colOff>
      <xdr:row>60</xdr:row>
      <xdr:rowOff>42120</xdr:rowOff>
    </xdr:to>
    <xdr:sp macro="" textlink="">
      <xdr:nvSpPr>
        <xdr:cNvPr id="3226" name="Line 1">
          <a:extLst>
            <a:ext uri="{FF2B5EF4-FFF2-40B4-BE49-F238E27FC236}">
              <a16:creationId xmlns:a16="http://schemas.microsoft.com/office/drawing/2014/main" id="{00000000-0008-0000-0E00-00009A0C0000}"/>
            </a:ext>
          </a:extLst>
        </xdr:cNvPr>
        <xdr:cNvSpPr/>
      </xdr:nvSpPr>
      <xdr:spPr>
        <a:xfrm flipV="1">
          <a:off x="4339800" y="10238040"/>
          <a:ext cx="981360" cy="9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117360</xdr:rowOff>
    </xdr:from>
    <xdr:to>
      <xdr:col>15</xdr:col>
      <xdr:colOff>101160</xdr:colOff>
      <xdr:row>61</xdr:row>
      <xdr:rowOff>47160</xdr:rowOff>
    </xdr:to>
    <xdr:sp macro="" textlink="">
      <xdr:nvSpPr>
        <xdr:cNvPr id="3227" name="CustomShape 1">
          <a:extLst>
            <a:ext uri="{FF2B5EF4-FFF2-40B4-BE49-F238E27FC236}">
              <a16:creationId xmlns:a16="http://schemas.microsoft.com/office/drawing/2014/main" id="{00000000-0008-0000-0E00-00009B0C0000}"/>
            </a:ext>
          </a:extLst>
        </xdr:cNvPr>
        <xdr:cNvSpPr/>
      </xdr:nvSpPr>
      <xdr:spPr>
        <a:xfrm>
          <a:off x="3286080" y="10404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60</xdr:row>
      <xdr:rowOff>42120</xdr:rowOff>
    </xdr:from>
    <xdr:to>
      <xdr:col>19</xdr:col>
      <xdr:colOff>177480</xdr:colOff>
      <xdr:row>60</xdr:row>
      <xdr:rowOff>168120</xdr:rowOff>
    </xdr:to>
    <xdr:sp macro="" textlink="">
      <xdr:nvSpPr>
        <xdr:cNvPr id="3228" name="Line 1">
          <a:extLst>
            <a:ext uri="{FF2B5EF4-FFF2-40B4-BE49-F238E27FC236}">
              <a16:creationId xmlns:a16="http://schemas.microsoft.com/office/drawing/2014/main" id="{00000000-0008-0000-0E00-00009C0C0000}"/>
            </a:ext>
          </a:extLst>
        </xdr:cNvPr>
        <xdr:cNvSpPr/>
      </xdr:nvSpPr>
      <xdr:spPr>
        <a:xfrm flipV="1">
          <a:off x="3336840" y="10329120"/>
          <a:ext cx="1002960" cy="12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99360</xdr:rowOff>
    </xdr:from>
    <xdr:to>
      <xdr:col>10</xdr:col>
      <xdr:colOff>164520</xdr:colOff>
      <xdr:row>61</xdr:row>
      <xdr:rowOff>29160</xdr:rowOff>
    </xdr:to>
    <xdr:sp macro="" textlink="">
      <xdr:nvSpPr>
        <xdr:cNvPr id="3229" name="CustomShape 1">
          <a:extLst>
            <a:ext uri="{FF2B5EF4-FFF2-40B4-BE49-F238E27FC236}">
              <a16:creationId xmlns:a16="http://schemas.microsoft.com/office/drawing/2014/main" id="{00000000-0008-0000-0E00-00009D0C0000}"/>
            </a:ext>
          </a:extLst>
        </xdr:cNvPr>
        <xdr:cNvSpPr/>
      </xdr:nvSpPr>
      <xdr:spPr>
        <a:xfrm>
          <a:off x="2253960" y="10386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60</xdr:row>
      <xdr:rowOff>150120</xdr:rowOff>
    </xdr:from>
    <xdr:to>
      <xdr:col>15</xdr:col>
      <xdr:colOff>50760</xdr:colOff>
      <xdr:row>60</xdr:row>
      <xdr:rowOff>168120</xdr:rowOff>
    </xdr:to>
    <xdr:sp macro="" textlink="">
      <xdr:nvSpPr>
        <xdr:cNvPr id="3230" name="Line 1">
          <a:extLst>
            <a:ext uri="{FF2B5EF4-FFF2-40B4-BE49-F238E27FC236}">
              <a16:creationId xmlns:a16="http://schemas.microsoft.com/office/drawing/2014/main" id="{00000000-0008-0000-0E00-00009E0C0000}"/>
            </a:ext>
          </a:extLst>
        </xdr:cNvPr>
        <xdr:cNvSpPr/>
      </xdr:nvSpPr>
      <xdr:spPr>
        <a:xfrm>
          <a:off x="2304720" y="10437120"/>
          <a:ext cx="103212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73440</xdr:rowOff>
    </xdr:from>
    <xdr:to>
      <xdr:col>6</xdr:col>
      <xdr:colOff>37800</xdr:colOff>
      <xdr:row>61</xdr:row>
      <xdr:rowOff>3240</xdr:rowOff>
    </xdr:to>
    <xdr:sp macro="" textlink="">
      <xdr:nvSpPr>
        <xdr:cNvPr id="3231" name="CustomShape 1">
          <a:extLst>
            <a:ext uri="{FF2B5EF4-FFF2-40B4-BE49-F238E27FC236}">
              <a16:creationId xmlns:a16="http://schemas.microsoft.com/office/drawing/2014/main" id="{00000000-0008-0000-0E00-00009F0C0000}"/>
            </a:ext>
          </a:extLst>
        </xdr:cNvPr>
        <xdr:cNvSpPr/>
      </xdr:nvSpPr>
      <xdr:spPr>
        <a:xfrm>
          <a:off x="1222920" y="103604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60</xdr:row>
      <xdr:rowOff>123840</xdr:rowOff>
    </xdr:from>
    <xdr:to>
      <xdr:col>10</xdr:col>
      <xdr:colOff>114120</xdr:colOff>
      <xdr:row>60</xdr:row>
      <xdr:rowOff>150120</xdr:rowOff>
    </xdr:to>
    <xdr:sp macro="" textlink="">
      <xdr:nvSpPr>
        <xdr:cNvPr id="3232" name="Line 1">
          <a:extLst>
            <a:ext uri="{FF2B5EF4-FFF2-40B4-BE49-F238E27FC236}">
              <a16:creationId xmlns:a16="http://schemas.microsoft.com/office/drawing/2014/main" id="{00000000-0008-0000-0E00-0000A00C0000}"/>
            </a:ext>
          </a:extLst>
        </xdr:cNvPr>
        <xdr:cNvSpPr/>
      </xdr:nvSpPr>
      <xdr:spPr>
        <a:xfrm>
          <a:off x="1272960" y="10410840"/>
          <a:ext cx="1031760" cy="2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61</xdr:row>
      <xdr:rowOff>3240</xdr:rowOff>
    </xdr:from>
    <xdr:to>
      <xdr:col>20</xdr:col>
      <xdr:colOff>164520</xdr:colOff>
      <xdr:row>62</xdr:row>
      <xdr:rowOff>70560</xdr:rowOff>
    </xdr:to>
    <xdr:sp macro="" textlink="">
      <xdr:nvSpPr>
        <xdr:cNvPr id="3233" name="CustomShape 1">
          <a:extLst>
            <a:ext uri="{FF2B5EF4-FFF2-40B4-BE49-F238E27FC236}">
              <a16:creationId xmlns:a16="http://schemas.microsoft.com/office/drawing/2014/main" id="{00000000-0008-0000-0E00-0000A10C0000}"/>
            </a:ext>
          </a:extLst>
        </xdr:cNvPr>
        <xdr:cNvSpPr/>
      </xdr:nvSpPr>
      <xdr:spPr>
        <a:xfrm>
          <a:off x="4052520" y="10461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166320</xdr:rowOff>
    </xdr:from>
    <xdr:to>
      <xdr:col>16</xdr:col>
      <xdr:colOff>50400</xdr:colOff>
      <xdr:row>60</xdr:row>
      <xdr:rowOff>61200</xdr:rowOff>
    </xdr:to>
    <xdr:sp macro="" textlink="">
      <xdr:nvSpPr>
        <xdr:cNvPr id="3234" name="CustomShape 1">
          <a:extLst>
            <a:ext uri="{FF2B5EF4-FFF2-40B4-BE49-F238E27FC236}">
              <a16:creationId xmlns:a16="http://schemas.microsoft.com/office/drawing/2014/main" id="{00000000-0008-0000-0E00-0000A20C0000}"/>
            </a:ext>
          </a:extLst>
        </xdr:cNvPr>
        <xdr:cNvSpPr/>
      </xdr:nvSpPr>
      <xdr:spPr>
        <a:xfrm>
          <a:off x="3061440" y="101102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151560</xdr:rowOff>
    </xdr:from>
    <xdr:to>
      <xdr:col>11</xdr:col>
      <xdr:colOff>113760</xdr:colOff>
      <xdr:row>60</xdr:row>
      <xdr:rowOff>46440</xdr:rowOff>
    </xdr:to>
    <xdr:sp macro="" textlink="">
      <xdr:nvSpPr>
        <xdr:cNvPr id="3235" name="CustomShape 1">
          <a:extLst>
            <a:ext uri="{FF2B5EF4-FFF2-40B4-BE49-F238E27FC236}">
              <a16:creationId xmlns:a16="http://schemas.microsoft.com/office/drawing/2014/main" id="{00000000-0008-0000-0E00-0000A30C0000}"/>
            </a:ext>
          </a:extLst>
        </xdr:cNvPr>
        <xdr:cNvSpPr/>
      </xdr:nvSpPr>
      <xdr:spPr>
        <a:xfrm>
          <a:off x="2030040" y="10095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110880</xdr:rowOff>
    </xdr:from>
    <xdr:to>
      <xdr:col>6</xdr:col>
      <xdr:colOff>176400</xdr:colOff>
      <xdr:row>60</xdr:row>
      <xdr:rowOff>5760</xdr:rowOff>
    </xdr:to>
    <xdr:sp macro="" textlink="">
      <xdr:nvSpPr>
        <xdr:cNvPr id="3236" name="CustomShape 1">
          <a:extLst>
            <a:ext uri="{FF2B5EF4-FFF2-40B4-BE49-F238E27FC236}">
              <a16:creationId xmlns:a16="http://schemas.microsoft.com/office/drawing/2014/main" id="{00000000-0008-0000-0E00-0000A40C0000}"/>
            </a:ext>
          </a:extLst>
        </xdr:cNvPr>
        <xdr:cNvSpPr/>
      </xdr:nvSpPr>
      <xdr:spPr>
        <a:xfrm>
          <a:off x="997560" y="10054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58</xdr:row>
      <xdr:rowOff>120600</xdr:rowOff>
    </xdr:from>
    <xdr:to>
      <xdr:col>20</xdr:col>
      <xdr:colOff>164520</xdr:colOff>
      <xdr:row>60</xdr:row>
      <xdr:rowOff>15480</xdr:rowOff>
    </xdr:to>
    <xdr:sp macro="" textlink="">
      <xdr:nvSpPr>
        <xdr:cNvPr id="3237" name="CustomShape 1">
          <a:extLst>
            <a:ext uri="{FF2B5EF4-FFF2-40B4-BE49-F238E27FC236}">
              <a16:creationId xmlns:a16="http://schemas.microsoft.com/office/drawing/2014/main" id="{00000000-0008-0000-0E00-0000A50C0000}"/>
            </a:ext>
          </a:extLst>
        </xdr:cNvPr>
        <xdr:cNvSpPr/>
      </xdr:nvSpPr>
      <xdr:spPr>
        <a:xfrm>
          <a:off x="4052520" y="10064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48600</xdr:rowOff>
    </xdr:from>
    <xdr:to>
      <xdr:col>16</xdr:col>
      <xdr:colOff>50400</xdr:colOff>
      <xdr:row>62</xdr:row>
      <xdr:rowOff>115920</xdr:rowOff>
    </xdr:to>
    <xdr:sp macro="" textlink="">
      <xdr:nvSpPr>
        <xdr:cNvPr id="3238" name="CustomShape 1">
          <a:extLst>
            <a:ext uri="{FF2B5EF4-FFF2-40B4-BE49-F238E27FC236}">
              <a16:creationId xmlns:a16="http://schemas.microsoft.com/office/drawing/2014/main" id="{00000000-0008-0000-0E00-0000A60C0000}"/>
            </a:ext>
          </a:extLst>
        </xdr:cNvPr>
        <xdr:cNvSpPr/>
      </xdr:nvSpPr>
      <xdr:spPr>
        <a:xfrm>
          <a:off x="3061440" y="105069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61</xdr:row>
      <xdr:rowOff>30960</xdr:rowOff>
    </xdr:from>
    <xdr:to>
      <xdr:col>11</xdr:col>
      <xdr:colOff>113760</xdr:colOff>
      <xdr:row>62</xdr:row>
      <xdr:rowOff>98280</xdr:rowOff>
    </xdr:to>
    <xdr:sp macro="" textlink="">
      <xdr:nvSpPr>
        <xdr:cNvPr id="3239" name="CustomShape 1">
          <a:extLst>
            <a:ext uri="{FF2B5EF4-FFF2-40B4-BE49-F238E27FC236}">
              <a16:creationId xmlns:a16="http://schemas.microsoft.com/office/drawing/2014/main" id="{00000000-0008-0000-0E00-0000A70C0000}"/>
            </a:ext>
          </a:extLst>
        </xdr:cNvPr>
        <xdr:cNvSpPr/>
      </xdr:nvSpPr>
      <xdr:spPr>
        <a:xfrm>
          <a:off x="2030040" y="10489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61</xdr:row>
      <xdr:rowOff>4680</xdr:rowOff>
    </xdr:from>
    <xdr:to>
      <xdr:col>6</xdr:col>
      <xdr:colOff>176400</xdr:colOff>
      <xdr:row>62</xdr:row>
      <xdr:rowOff>72000</xdr:rowOff>
    </xdr:to>
    <xdr:sp macro="" textlink="">
      <xdr:nvSpPr>
        <xdr:cNvPr id="3240" name="CustomShape 1">
          <a:extLst>
            <a:ext uri="{FF2B5EF4-FFF2-40B4-BE49-F238E27FC236}">
              <a16:creationId xmlns:a16="http://schemas.microsoft.com/office/drawing/2014/main" id="{00000000-0008-0000-0E00-0000A80C0000}"/>
            </a:ext>
          </a:extLst>
        </xdr:cNvPr>
        <xdr:cNvSpPr/>
      </xdr:nvSpPr>
      <xdr:spPr>
        <a:xfrm>
          <a:off x="997560" y="10463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macro="" textlink="">
      <xdr:nvSpPr>
        <xdr:cNvPr id="3241" name="CustomShape 1">
          <a:extLst>
            <a:ext uri="{FF2B5EF4-FFF2-40B4-BE49-F238E27FC236}">
              <a16:creationId xmlns:a16="http://schemas.microsoft.com/office/drawing/2014/main" id="{00000000-0008-0000-0E00-0000A90C0000}"/>
            </a:ext>
          </a:extLst>
        </xdr:cNvPr>
        <xdr:cNvSpPr/>
      </xdr:nvSpPr>
      <xdr:spPr>
        <a:xfrm>
          <a:off x="757548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macro="" textlink="">
      <xdr:nvSpPr>
        <xdr:cNvPr id="3242" name="CustomShape 1">
          <a:extLst>
            <a:ext uri="{FF2B5EF4-FFF2-40B4-BE49-F238E27FC236}">
              <a16:creationId xmlns:a16="http://schemas.microsoft.com/office/drawing/2014/main" id="{00000000-0008-0000-0E00-0000AA0C0000}"/>
            </a:ext>
          </a:extLst>
        </xdr:cNvPr>
        <xdr:cNvSpPr/>
      </xdr:nvSpPr>
      <xdr:spPr>
        <a:xfrm>
          <a:off x="77313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macro="" textlink="">
      <xdr:nvSpPr>
        <xdr:cNvPr id="3243" name="CustomShape 1">
          <a:extLst>
            <a:ext uri="{FF2B5EF4-FFF2-40B4-BE49-F238E27FC236}">
              <a16:creationId xmlns:a16="http://schemas.microsoft.com/office/drawing/2014/main" id="{00000000-0008-0000-0E00-0000AB0C0000}"/>
            </a:ext>
          </a:extLst>
        </xdr:cNvPr>
        <xdr:cNvSpPr/>
      </xdr:nvSpPr>
      <xdr:spPr>
        <a:xfrm>
          <a:off x="77313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macro="" textlink="">
      <xdr:nvSpPr>
        <xdr:cNvPr id="3244" name="CustomShape 1">
          <a:extLst>
            <a:ext uri="{FF2B5EF4-FFF2-40B4-BE49-F238E27FC236}">
              <a16:creationId xmlns:a16="http://schemas.microsoft.com/office/drawing/2014/main" id="{00000000-0008-0000-0E00-0000AC0C0000}"/>
            </a:ext>
          </a:extLst>
        </xdr:cNvPr>
        <xdr:cNvSpPr/>
      </xdr:nvSpPr>
      <xdr:spPr>
        <a:xfrm>
          <a:off x="88905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macro="" textlink="">
      <xdr:nvSpPr>
        <xdr:cNvPr id="3245" name="CustomShape 1">
          <a:extLst>
            <a:ext uri="{FF2B5EF4-FFF2-40B4-BE49-F238E27FC236}">
              <a16:creationId xmlns:a16="http://schemas.microsoft.com/office/drawing/2014/main" id="{00000000-0008-0000-0E00-0000AD0C0000}"/>
            </a:ext>
          </a:extLst>
        </xdr:cNvPr>
        <xdr:cNvSpPr/>
      </xdr:nvSpPr>
      <xdr:spPr>
        <a:xfrm>
          <a:off x="88905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macro="" textlink="">
      <xdr:nvSpPr>
        <xdr:cNvPr id="3246" name="CustomShape 1">
          <a:extLst>
            <a:ext uri="{FF2B5EF4-FFF2-40B4-BE49-F238E27FC236}">
              <a16:creationId xmlns:a16="http://schemas.microsoft.com/office/drawing/2014/main" id="{00000000-0008-0000-0E00-0000AE0C0000}"/>
            </a:ext>
          </a:extLst>
        </xdr:cNvPr>
        <xdr:cNvSpPr/>
      </xdr:nvSpPr>
      <xdr:spPr>
        <a:xfrm>
          <a:off x="1020492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macro="" textlink="">
      <xdr:nvSpPr>
        <xdr:cNvPr id="3247" name="CustomShape 1">
          <a:extLst>
            <a:ext uri="{FF2B5EF4-FFF2-40B4-BE49-F238E27FC236}">
              <a16:creationId xmlns:a16="http://schemas.microsoft.com/office/drawing/2014/main" id="{00000000-0008-0000-0E00-0000AF0C0000}"/>
            </a:ext>
          </a:extLst>
        </xdr:cNvPr>
        <xdr:cNvSpPr/>
      </xdr:nvSpPr>
      <xdr:spPr>
        <a:xfrm>
          <a:off x="1020492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235,547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248" name="CustomShape 1">
          <a:extLst>
            <a:ext uri="{FF2B5EF4-FFF2-40B4-BE49-F238E27FC236}">
              <a16:creationId xmlns:a16="http://schemas.microsoft.com/office/drawing/2014/main" id="{00000000-0008-0000-0E00-0000B00C0000}"/>
            </a:ext>
          </a:extLst>
        </xdr:cNvPr>
        <xdr:cNvSpPr/>
      </xdr:nvSpPr>
      <xdr:spPr>
        <a:xfrm>
          <a:off x="757548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macro="" textlink="">
      <xdr:nvSpPr>
        <xdr:cNvPr id="3249" name="CustomShape 1">
          <a:extLst>
            <a:ext uri="{FF2B5EF4-FFF2-40B4-BE49-F238E27FC236}">
              <a16:creationId xmlns:a16="http://schemas.microsoft.com/office/drawing/2014/main" id="{00000000-0008-0000-0E00-0000B10C0000}"/>
            </a:ext>
          </a:extLst>
        </xdr:cNvPr>
        <xdr:cNvSpPr/>
      </xdr:nvSpPr>
      <xdr:spPr>
        <a:xfrm>
          <a:off x="750852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3250" name="Line 1">
          <a:extLst>
            <a:ext uri="{FF2B5EF4-FFF2-40B4-BE49-F238E27FC236}">
              <a16:creationId xmlns:a16="http://schemas.microsoft.com/office/drawing/2014/main" id="{00000000-0008-0000-0E00-0000B20C0000}"/>
            </a:ext>
          </a:extLst>
        </xdr:cNvPr>
        <xdr:cNvSpPr/>
      </xdr:nvSpPr>
      <xdr:spPr>
        <a:xfrm>
          <a:off x="7575120" y="11430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3251" name="Line 1">
          <a:extLst>
            <a:ext uri="{FF2B5EF4-FFF2-40B4-BE49-F238E27FC236}">
              <a16:creationId xmlns:a16="http://schemas.microsoft.com/office/drawing/2014/main" id="{00000000-0008-0000-0E00-0000B30C0000}"/>
            </a:ext>
          </a:extLst>
        </xdr:cNvPr>
        <xdr:cNvSpPr/>
      </xdr:nvSpPr>
      <xdr:spPr>
        <a:xfrm>
          <a:off x="7575120" y="1104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63</xdr:row>
      <xdr:rowOff>116280</xdr:rowOff>
    </xdr:from>
    <xdr:to>
      <xdr:col>34</xdr:col>
      <xdr:colOff>104760</xdr:colOff>
      <xdr:row>65</xdr:row>
      <xdr:rowOff>11160</xdr:rowOff>
    </xdr:to>
    <xdr:sp macro="" textlink="">
      <xdr:nvSpPr>
        <xdr:cNvPr id="3252" name="CustomShape 1">
          <a:extLst>
            <a:ext uri="{FF2B5EF4-FFF2-40B4-BE49-F238E27FC236}">
              <a16:creationId xmlns:a16="http://schemas.microsoft.com/office/drawing/2014/main" id="{00000000-0008-0000-0E00-0000B40C0000}"/>
            </a:ext>
          </a:extLst>
        </xdr:cNvPr>
        <xdr:cNvSpPr/>
      </xdr:nvSpPr>
      <xdr:spPr>
        <a:xfrm>
          <a:off x="7292520" y="1091736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3253" name="Line 1">
          <a:extLst>
            <a:ext uri="{FF2B5EF4-FFF2-40B4-BE49-F238E27FC236}">
              <a16:creationId xmlns:a16="http://schemas.microsoft.com/office/drawing/2014/main" id="{00000000-0008-0000-0E00-0000B50C0000}"/>
            </a:ext>
          </a:extLst>
        </xdr:cNvPr>
        <xdr:cNvSpPr/>
      </xdr:nvSpPr>
      <xdr:spPr>
        <a:xfrm>
          <a:off x="7575120" y="10667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61</xdr:row>
      <xdr:rowOff>77400</xdr:rowOff>
    </xdr:from>
    <xdr:to>
      <xdr:col>34</xdr:col>
      <xdr:colOff>111600</xdr:colOff>
      <xdr:row>62</xdr:row>
      <xdr:rowOff>144720</xdr:rowOff>
    </xdr:to>
    <xdr:sp macro="" textlink="">
      <xdr:nvSpPr>
        <xdr:cNvPr id="3254" name="CustomShape 1">
          <a:extLst>
            <a:ext uri="{FF2B5EF4-FFF2-40B4-BE49-F238E27FC236}">
              <a16:creationId xmlns:a16="http://schemas.microsoft.com/office/drawing/2014/main" id="{00000000-0008-0000-0E00-0000B60C0000}"/>
            </a:ext>
          </a:extLst>
        </xdr:cNvPr>
        <xdr:cNvSpPr/>
      </xdr:nvSpPr>
      <xdr:spPr>
        <a:xfrm>
          <a:off x="6733440" y="1053576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0</xdr:rowOff>
    </xdr:from>
    <xdr:to>
      <xdr:col>59</xdr:col>
      <xdr:colOff>51120</xdr:colOff>
      <xdr:row>60</xdr:row>
      <xdr:rowOff>0</xdr:rowOff>
    </xdr:to>
    <xdr:sp macro="" textlink="">
      <xdr:nvSpPr>
        <xdr:cNvPr id="3255" name="Line 1">
          <a:extLst>
            <a:ext uri="{FF2B5EF4-FFF2-40B4-BE49-F238E27FC236}">
              <a16:creationId xmlns:a16="http://schemas.microsoft.com/office/drawing/2014/main" id="{00000000-0008-0000-0E00-0000B70C0000}"/>
            </a:ext>
          </a:extLst>
        </xdr:cNvPr>
        <xdr:cNvSpPr/>
      </xdr:nvSpPr>
      <xdr:spPr>
        <a:xfrm>
          <a:off x="7575120" y="10287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59</xdr:row>
      <xdr:rowOff>39960</xdr:rowOff>
    </xdr:from>
    <xdr:to>
      <xdr:col>34</xdr:col>
      <xdr:colOff>111600</xdr:colOff>
      <xdr:row>60</xdr:row>
      <xdr:rowOff>106200</xdr:rowOff>
    </xdr:to>
    <xdr:sp macro="" textlink="">
      <xdr:nvSpPr>
        <xdr:cNvPr id="3256" name="CustomShape 1">
          <a:extLst>
            <a:ext uri="{FF2B5EF4-FFF2-40B4-BE49-F238E27FC236}">
              <a16:creationId xmlns:a16="http://schemas.microsoft.com/office/drawing/2014/main" id="{00000000-0008-0000-0E00-0000B80C0000}"/>
            </a:ext>
          </a:extLst>
        </xdr:cNvPr>
        <xdr:cNvSpPr/>
      </xdr:nvSpPr>
      <xdr:spPr>
        <a:xfrm>
          <a:off x="6733440" y="101552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133200</xdr:rowOff>
    </xdr:from>
    <xdr:to>
      <xdr:col>59</xdr:col>
      <xdr:colOff>51120</xdr:colOff>
      <xdr:row>57</xdr:row>
      <xdr:rowOff>133200</xdr:rowOff>
    </xdr:to>
    <xdr:sp macro="" textlink="">
      <xdr:nvSpPr>
        <xdr:cNvPr id="3257" name="Line 1">
          <a:extLst>
            <a:ext uri="{FF2B5EF4-FFF2-40B4-BE49-F238E27FC236}">
              <a16:creationId xmlns:a16="http://schemas.microsoft.com/office/drawing/2014/main" id="{00000000-0008-0000-0E00-0000B90C0000}"/>
            </a:ext>
          </a:extLst>
        </xdr:cNvPr>
        <xdr:cNvSpPr/>
      </xdr:nvSpPr>
      <xdr:spPr>
        <a:xfrm>
          <a:off x="7575120" y="990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57</xdr:row>
      <xdr:rowOff>1440</xdr:rowOff>
    </xdr:from>
    <xdr:to>
      <xdr:col>34</xdr:col>
      <xdr:colOff>111600</xdr:colOff>
      <xdr:row>58</xdr:row>
      <xdr:rowOff>68760</xdr:rowOff>
    </xdr:to>
    <xdr:sp macro="" textlink="">
      <xdr:nvSpPr>
        <xdr:cNvPr id="3258" name="CustomShape 1">
          <a:extLst>
            <a:ext uri="{FF2B5EF4-FFF2-40B4-BE49-F238E27FC236}">
              <a16:creationId xmlns:a16="http://schemas.microsoft.com/office/drawing/2014/main" id="{00000000-0008-0000-0E00-0000BA0C0000}"/>
            </a:ext>
          </a:extLst>
        </xdr:cNvPr>
        <xdr:cNvSpPr/>
      </xdr:nvSpPr>
      <xdr:spPr>
        <a:xfrm>
          <a:off x="6733440" y="97740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95400</xdr:rowOff>
    </xdr:from>
    <xdr:to>
      <xdr:col>59</xdr:col>
      <xdr:colOff>51120</xdr:colOff>
      <xdr:row>55</xdr:row>
      <xdr:rowOff>95400</xdr:rowOff>
    </xdr:to>
    <xdr:sp macro="" textlink="">
      <xdr:nvSpPr>
        <xdr:cNvPr id="3259" name="Line 1">
          <a:extLst>
            <a:ext uri="{FF2B5EF4-FFF2-40B4-BE49-F238E27FC236}">
              <a16:creationId xmlns:a16="http://schemas.microsoft.com/office/drawing/2014/main" id="{00000000-0008-0000-0E00-0000BB0C0000}"/>
            </a:ext>
          </a:extLst>
        </xdr:cNvPr>
        <xdr:cNvSpPr/>
      </xdr:nvSpPr>
      <xdr:spPr>
        <a:xfrm>
          <a:off x="7575120" y="9524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54</xdr:row>
      <xdr:rowOff>135360</xdr:rowOff>
    </xdr:from>
    <xdr:to>
      <xdr:col>34</xdr:col>
      <xdr:colOff>111600</xdr:colOff>
      <xdr:row>56</xdr:row>
      <xdr:rowOff>30240</xdr:rowOff>
    </xdr:to>
    <xdr:sp macro="" textlink="">
      <xdr:nvSpPr>
        <xdr:cNvPr id="3260" name="CustomShape 1">
          <a:extLst>
            <a:ext uri="{FF2B5EF4-FFF2-40B4-BE49-F238E27FC236}">
              <a16:creationId xmlns:a16="http://schemas.microsoft.com/office/drawing/2014/main" id="{00000000-0008-0000-0E00-0000BC0C0000}"/>
            </a:ext>
          </a:extLst>
        </xdr:cNvPr>
        <xdr:cNvSpPr/>
      </xdr:nvSpPr>
      <xdr:spPr>
        <a:xfrm>
          <a:off x="6733440" y="939348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macro="" textlink="">
      <xdr:nvSpPr>
        <xdr:cNvPr id="3261" name="Line 1">
          <a:extLst>
            <a:ext uri="{FF2B5EF4-FFF2-40B4-BE49-F238E27FC236}">
              <a16:creationId xmlns:a16="http://schemas.microsoft.com/office/drawing/2014/main" id="{00000000-0008-0000-0E00-0000BD0C0000}"/>
            </a:ext>
          </a:extLst>
        </xdr:cNvPr>
        <xdr:cNvSpPr/>
      </xdr:nvSpPr>
      <xdr:spPr>
        <a:xfrm>
          <a:off x="7575120" y="9143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60480</xdr:colOff>
      <xdr:row>52</xdr:row>
      <xdr:rowOff>96480</xdr:rowOff>
    </xdr:from>
    <xdr:to>
      <xdr:col>34</xdr:col>
      <xdr:colOff>91440</xdr:colOff>
      <xdr:row>53</xdr:row>
      <xdr:rowOff>163800</xdr:rowOff>
    </xdr:to>
    <xdr:sp macro="" textlink="">
      <xdr:nvSpPr>
        <xdr:cNvPr id="3262" name="CustomShape 1">
          <a:extLst>
            <a:ext uri="{FF2B5EF4-FFF2-40B4-BE49-F238E27FC236}">
              <a16:creationId xmlns:a16="http://schemas.microsoft.com/office/drawing/2014/main" id="{00000000-0008-0000-0E00-0000BE0C0000}"/>
            </a:ext>
          </a:extLst>
        </xdr:cNvPr>
        <xdr:cNvSpPr/>
      </xdr:nvSpPr>
      <xdr:spPr>
        <a:xfrm>
          <a:off x="6632640" y="9011880"/>
          <a:ext cx="907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263" name="CustomShape 1">
          <a:extLst>
            <a:ext uri="{FF2B5EF4-FFF2-40B4-BE49-F238E27FC236}">
              <a16:creationId xmlns:a16="http://schemas.microsoft.com/office/drawing/2014/main" id="{00000000-0008-0000-0E00-0000BF0C0000}"/>
            </a:ext>
          </a:extLst>
        </xdr:cNvPr>
        <xdr:cNvSpPr/>
      </xdr:nvSpPr>
      <xdr:spPr>
        <a:xfrm>
          <a:off x="757548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55</xdr:row>
      <xdr:rowOff>71280</xdr:rowOff>
    </xdr:from>
    <xdr:to>
      <xdr:col>54</xdr:col>
      <xdr:colOff>189720</xdr:colOff>
      <xdr:row>64</xdr:row>
      <xdr:rowOff>70560</xdr:rowOff>
    </xdr:to>
    <xdr:sp macro="" textlink="">
      <xdr:nvSpPr>
        <xdr:cNvPr id="3264" name="Line 1">
          <a:extLst>
            <a:ext uri="{FF2B5EF4-FFF2-40B4-BE49-F238E27FC236}">
              <a16:creationId xmlns:a16="http://schemas.microsoft.com/office/drawing/2014/main" id="{00000000-0008-0000-0E00-0000C00C0000}"/>
            </a:ext>
          </a:extLst>
        </xdr:cNvPr>
        <xdr:cNvSpPr/>
      </xdr:nvSpPr>
      <xdr:spPr>
        <a:xfrm flipV="1">
          <a:off x="12019680" y="9500760"/>
          <a:ext cx="0" cy="1542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64</xdr:row>
      <xdr:rowOff>84600</xdr:rowOff>
    </xdr:from>
    <xdr:to>
      <xdr:col>57</xdr:col>
      <xdr:colOff>203040</xdr:colOff>
      <xdr:row>65</xdr:row>
      <xdr:rowOff>151920</xdr:rowOff>
    </xdr:to>
    <xdr:sp macro="" textlink="">
      <xdr:nvSpPr>
        <xdr:cNvPr id="3265" name="CustomShape 1">
          <a:extLst>
            <a:ext uri="{FF2B5EF4-FFF2-40B4-BE49-F238E27FC236}">
              <a16:creationId xmlns:a16="http://schemas.microsoft.com/office/drawing/2014/main" id="{00000000-0008-0000-0E00-0000C10C0000}"/>
            </a:ext>
          </a:extLst>
        </xdr:cNvPr>
        <xdr:cNvSpPr/>
      </xdr:nvSpPr>
      <xdr:spPr>
        <a:xfrm>
          <a:off x="12018960" y="11057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28,395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70560</xdr:rowOff>
    </xdr:from>
    <xdr:to>
      <xdr:col>55</xdr:col>
      <xdr:colOff>88920</xdr:colOff>
      <xdr:row>64</xdr:row>
      <xdr:rowOff>70560</xdr:rowOff>
    </xdr:to>
    <xdr:sp macro="" textlink="">
      <xdr:nvSpPr>
        <xdr:cNvPr id="3266" name="Line 1">
          <a:extLst>
            <a:ext uri="{FF2B5EF4-FFF2-40B4-BE49-F238E27FC236}">
              <a16:creationId xmlns:a16="http://schemas.microsoft.com/office/drawing/2014/main" id="{00000000-0008-0000-0E00-0000C20C0000}"/>
            </a:ext>
          </a:extLst>
        </xdr:cNvPr>
        <xdr:cNvSpPr/>
      </xdr:nvSpPr>
      <xdr:spPr>
        <a:xfrm>
          <a:off x="11931480" y="11043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154440</xdr:colOff>
      <xdr:row>54</xdr:row>
      <xdr:rowOff>28440</xdr:rowOff>
    </xdr:from>
    <xdr:to>
      <xdr:col>58</xdr:col>
      <xdr:colOff>173520</xdr:colOff>
      <xdr:row>55</xdr:row>
      <xdr:rowOff>95760</xdr:rowOff>
    </xdr:to>
    <xdr:sp macro="" textlink="">
      <xdr:nvSpPr>
        <xdr:cNvPr id="3267" name="CustomShape 1">
          <a:extLst>
            <a:ext uri="{FF2B5EF4-FFF2-40B4-BE49-F238E27FC236}">
              <a16:creationId xmlns:a16="http://schemas.microsoft.com/office/drawing/2014/main" id="{00000000-0008-0000-0E00-0000C30C0000}"/>
            </a:ext>
          </a:extLst>
        </xdr:cNvPr>
        <xdr:cNvSpPr/>
      </xdr:nvSpPr>
      <xdr:spPr>
        <a:xfrm>
          <a:off x="11984400" y="928656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8,127,570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71280</xdr:rowOff>
    </xdr:from>
    <xdr:to>
      <xdr:col>55</xdr:col>
      <xdr:colOff>88920</xdr:colOff>
      <xdr:row>55</xdr:row>
      <xdr:rowOff>71280</xdr:rowOff>
    </xdr:to>
    <xdr:sp macro="" textlink="">
      <xdr:nvSpPr>
        <xdr:cNvPr id="3268" name="Line 1">
          <a:extLst>
            <a:ext uri="{FF2B5EF4-FFF2-40B4-BE49-F238E27FC236}">
              <a16:creationId xmlns:a16="http://schemas.microsoft.com/office/drawing/2014/main" id="{00000000-0008-0000-0E00-0000C40C0000}"/>
            </a:ext>
          </a:extLst>
        </xdr:cNvPr>
        <xdr:cNvSpPr/>
      </xdr:nvSpPr>
      <xdr:spPr>
        <a:xfrm>
          <a:off x="11931480" y="95007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62</xdr:row>
      <xdr:rowOff>70920</xdr:rowOff>
    </xdr:from>
    <xdr:to>
      <xdr:col>58</xdr:col>
      <xdr:colOff>59760</xdr:colOff>
      <xdr:row>63</xdr:row>
      <xdr:rowOff>138240</xdr:rowOff>
    </xdr:to>
    <xdr:sp macro="" textlink="">
      <xdr:nvSpPr>
        <xdr:cNvPr id="3269" name="CustomShape 1">
          <a:extLst>
            <a:ext uri="{FF2B5EF4-FFF2-40B4-BE49-F238E27FC236}">
              <a16:creationId xmlns:a16="http://schemas.microsoft.com/office/drawing/2014/main" id="{00000000-0008-0000-0E00-0000C50C0000}"/>
            </a:ext>
          </a:extLst>
        </xdr:cNvPr>
        <xdr:cNvSpPr/>
      </xdr:nvSpPr>
      <xdr:spPr>
        <a:xfrm>
          <a:off x="12007080" y="10700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837,723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38160</xdr:rowOff>
    </xdr:from>
    <xdr:to>
      <xdr:col>55</xdr:col>
      <xdr:colOff>51120</xdr:colOff>
      <xdr:row>63</xdr:row>
      <xdr:rowOff>139320</xdr:rowOff>
    </xdr:to>
    <xdr:sp macro="" textlink="">
      <xdr:nvSpPr>
        <xdr:cNvPr id="3270" name="CustomShape 1">
          <a:extLst>
            <a:ext uri="{FF2B5EF4-FFF2-40B4-BE49-F238E27FC236}">
              <a16:creationId xmlns:a16="http://schemas.microsoft.com/office/drawing/2014/main" id="{00000000-0008-0000-0E00-0000C60C0000}"/>
            </a:ext>
          </a:extLst>
        </xdr:cNvPr>
        <xdr:cNvSpPr/>
      </xdr:nvSpPr>
      <xdr:spPr>
        <a:xfrm>
          <a:off x="11969640" y="10839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63</xdr:row>
      <xdr:rowOff>17640</xdr:rowOff>
    </xdr:from>
    <xdr:to>
      <xdr:col>50</xdr:col>
      <xdr:colOff>164520</xdr:colOff>
      <xdr:row>63</xdr:row>
      <xdr:rowOff>118800</xdr:rowOff>
    </xdr:to>
    <xdr:sp macro="" textlink="">
      <xdr:nvSpPr>
        <xdr:cNvPr id="3271" name="CustomShape 1">
          <a:extLst>
            <a:ext uri="{FF2B5EF4-FFF2-40B4-BE49-F238E27FC236}">
              <a16:creationId xmlns:a16="http://schemas.microsoft.com/office/drawing/2014/main" id="{00000000-0008-0000-0E00-0000C70C0000}"/>
            </a:ext>
          </a:extLst>
        </xdr:cNvPr>
        <xdr:cNvSpPr/>
      </xdr:nvSpPr>
      <xdr:spPr>
        <a:xfrm>
          <a:off x="11017080" y="1081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21960</xdr:rowOff>
    </xdr:from>
    <xdr:to>
      <xdr:col>46</xdr:col>
      <xdr:colOff>38520</xdr:colOff>
      <xdr:row>63</xdr:row>
      <xdr:rowOff>123120</xdr:rowOff>
    </xdr:to>
    <xdr:sp macro="" textlink="">
      <xdr:nvSpPr>
        <xdr:cNvPr id="3272" name="CustomShape 1">
          <a:extLst>
            <a:ext uri="{FF2B5EF4-FFF2-40B4-BE49-F238E27FC236}">
              <a16:creationId xmlns:a16="http://schemas.microsoft.com/office/drawing/2014/main" id="{00000000-0008-0000-0E00-0000C80C0000}"/>
            </a:ext>
          </a:extLst>
        </xdr:cNvPr>
        <xdr:cNvSpPr/>
      </xdr:nvSpPr>
      <xdr:spPr>
        <a:xfrm>
          <a:off x="9985320" y="10823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55800</xdr:rowOff>
    </xdr:from>
    <xdr:to>
      <xdr:col>41</xdr:col>
      <xdr:colOff>101160</xdr:colOff>
      <xdr:row>63</xdr:row>
      <xdr:rowOff>156960</xdr:rowOff>
    </xdr:to>
    <xdr:sp macro="" textlink="">
      <xdr:nvSpPr>
        <xdr:cNvPr id="3273" name="CustomShape 1">
          <a:extLst>
            <a:ext uri="{FF2B5EF4-FFF2-40B4-BE49-F238E27FC236}">
              <a16:creationId xmlns:a16="http://schemas.microsoft.com/office/drawing/2014/main" id="{00000000-0008-0000-0E00-0000C90C0000}"/>
            </a:ext>
          </a:extLst>
        </xdr:cNvPr>
        <xdr:cNvSpPr/>
      </xdr:nvSpPr>
      <xdr:spPr>
        <a:xfrm>
          <a:off x="8982000" y="1085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60840</xdr:rowOff>
    </xdr:from>
    <xdr:to>
      <xdr:col>36</xdr:col>
      <xdr:colOff>165240</xdr:colOff>
      <xdr:row>63</xdr:row>
      <xdr:rowOff>162000</xdr:rowOff>
    </xdr:to>
    <xdr:sp macro="" textlink="">
      <xdr:nvSpPr>
        <xdr:cNvPr id="3274" name="CustomShape 1">
          <a:extLst>
            <a:ext uri="{FF2B5EF4-FFF2-40B4-BE49-F238E27FC236}">
              <a16:creationId xmlns:a16="http://schemas.microsoft.com/office/drawing/2014/main" id="{00000000-0008-0000-0E00-0000CA0C0000}"/>
            </a:ext>
          </a:extLst>
        </xdr:cNvPr>
        <xdr:cNvSpPr/>
      </xdr:nvSpPr>
      <xdr:spPr>
        <a:xfrm>
          <a:off x="7950600" y="1086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macro="" textlink="">
      <xdr:nvSpPr>
        <xdr:cNvPr id="3275" name="CustomShape 1">
          <a:extLst>
            <a:ext uri="{FF2B5EF4-FFF2-40B4-BE49-F238E27FC236}">
              <a16:creationId xmlns:a16="http://schemas.microsoft.com/office/drawing/2014/main" id="{00000000-0008-0000-0E00-0000CB0C0000}"/>
            </a:ext>
          </a:extLst>
        </xdr:cNvPr>
        <xdr:cNvSpPr/>
      </xdr:nvSpPr>
      <xdr:spPr>
        <a:xfrm>
          <a:off x="1182996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macro="" textlink="">
      <xdr:nvSpPr>
        <xdr:cNvPr id="3276" name="CustomShape 1">
          <a:extLst>
            <a:ext uri="{FF2B5EF4-FFF2-40B4-BE49-F238E27FC236}">
              <a16:creationId xmlns:a16="http://schemas.microsoft.com/office/drawing/2014/main" id="{00000000-0008-0000-0E00-0000CC0C0000}"/>
            </a:ext>
          </a:extLst>
        </xdr:cNvPr>
        <xdr:cNvSpPr/>
      </xdr:nvSpPr>
      <xdr:spPr>
        <a:xfrm>
          <a:off x="108496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macro="" textlink="">
      <xdr:nvSpPr>
        <xdr:cNvPr id="3277" name="CustomShape 1">
          <a:extLst>
            <a:ext uri="{FF2B5EF4-FFF2-40B4-BE49-F238E27FC236}">
              <a16:creationId xmlns:a16="http://schemas.microsoft.com/office/drawing/2014/main" id="{00000000-0008-0000-0E00-0000CD0C0000}"/>
            </a:ext>
          </a:extLst>
        </xdr:cNvPr>
        <xdr:cNvSpPr/>
      </xdr:nvSpPr>
      <xdr:spPr>
        <a:xfrm>
          <a:off x="98175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macro="" textlink="">
      <xdr:nvSpPr>
        <xdr:cNvPr id="3278" name="CustomShape 1">
          <a:extLst>
            <a:ext uri="{FF2B5EF4-FFF2-40B4-BE49-F238E27FC236}">
              <a16:creationId xmlns:a16="http://schemas.microsoft.com/office/drawing/2014/main" id="{00000000-0008-0000-0E00-0000CE0C0000}"/>
            </a:ext>
          </a:extLst>
        </xdr:cNvPr>
        <xdr:cNvSpPr/>
      </xdr:nvSpPr>
      <xdr:spPr>
        <a:xfrm>
          <a:off x="881424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macro="" textlink="">
      <xdr:nvSpPr>
        <xdr:cNvPr id="3279" name="CustomShape 1">
          <a:extLst>
            <a:ext uri="{FF2B5EF4-FFF2-40B4-BE49-F238E27FC236}">
              <a16:creationId xmlns:a16="http://schemas.microsoft.com/office/drawing/2014/main" id="{00000000-0008-0000-0E00-0000CF0C0000}"/>
            </a:ext>
          </a:extLst>
        </xdr:cNvPr>
        <xdr:cNvSpPr/>
      </xdr:nvSpPr>
      <xdr:spPr>
        <a:xfrm>
          <a:off x="778248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168120</xdr:rowOff>
    </xdr:from>
    <xdr:to>
      <xdr:col>55</xdr:col>
      <xdr:colOff>51120</xdr:colOff>
      <xdr:row>64</xdr:row>
      <xdr:rowOff>97200</xdr:rowOff>
    </xdr:to>
    <xdr:sp macro="" textlink="">
      <xdr:nvSpPr>
        <xdr:cNvPr id="3280" name="CustomShape 1">
          <a:extLst>
            <a:ext uri="{FF2B5EF4-FFF2-40B4-BE49-F238E27FC236}">
              <a16:creationId xmlns:a16="http://schemas.microsoft.com/office/drawing/2014/main" id="{00000000-0008-0000-0E00-0000D00C0000}"/>
            </a:ext>
          </a:extLst>
        </xdr:cNvPr>
        <xdr:cNvSpPr/>
      </xdr:nvSpPr>
      <xdr:spPr>
        <a:xfrm>
          <a:off x="11969640" y="109692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63</xdr:row>
      <xdr:rowOff>92880</xdr:rowOff>
    </xdr:from>
    <xdr:to>
      <xdr:col>58</xdr:col>
      <xdr:colOff>59760</xdr:colOff>
      <xdr:row>64</xdr:row>
      <xdr:rowOff>159120</xdr:rowOff>
    </xdr:to>
    <xdr:sp macro="" textlink="">
      <xdr:nvSpPr>
        <xdr:cNvPr id="3281" name="CustomShape 1">
          <a:extLst>
            <a:ext uri="{FF2B5EF4-FFF2-40B4-BE49-F238E27FC236}">
              <a16:creationId xmlns:a16="http://schemas.microsoft.com/office/drawing/2014/main" id="{00000000-0008-0000-0E00-0000D10C0000}"/>
            </a:ext>
          </a:extLst>
        </xdr:cNvPr>
        <xdr:cNvSpPr/>
      </xdr:nvSpPr>
      <xdr:spPr>
        <a:xfrm>
          <a:off x="12007080" y="108939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155,109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64</xdr:row>
      <xdr:rowOff>360</xdr:rowOff>
    </xdr:from>
    <xdr:to>
      <xdr:col>50</xdr:col>
      <xdr:colOff>164520</xdr:colOff>
      <xdr:row>64</xdr:row>
      <xdr:rowOff>101520</xdr:rowOff>
    </xdr:to>
    <xdr:sp macro="" textlink="">
      <xdr:nvSpPr>
        <xdr:cNvPr id="3282" name="CustomShape 1">
          <a:extLst>
            <a:ext uri="{FF2B5EF4-FFF2-40B4-BE49-F238E27FC236}">
              <a16:creationId xmlns:a16="http://schemas.microsoft.com/office/drawing/2014/main" id="{00000000-0008-0000-0E00-0000D20C0000}"/>
            </a:ext>
          </a:extLst>
        </xdr:cNvPr>
        <xdr:cNvSpPr/>
      </xdr:nvSpPr>
      <xdr:spPr>
        <a:xfrm>
          <a:off x="11017080" y="1097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64</xdr:row>
      <xdr:rowOff>46440</xdr:rowOff>
    </xdr:from>
    <xdr:to>
      <xdr:col>54</xdr:col>
      <xdr:colOff>218880</xdr:colOff>
      <xdr:row>64</xdr:row>
      <xdr:rowOff>50760</xdr:rowOff>
    </xdr:to>
    <xdr:sp macro="" textlink="">
      <xdr:nvSpPr>
        <xdr:cNvPr id="3283" name="Line 1">
          <a:extLst>
            <a:ext uri="{FF2B5EF4-FFF2-40B4-BE49-F238E27FC236}">
              <a16:creationId xmlns:a16="http://schemas.microsoft.com/office/drawing/2014/main" id="{00000000-0008-0000-0E00-0000D30C0000}"/>
            </a:ext>
          </a:extLst>
        </xdr:cNvPr>
        <xdr:cNvSpPr/>
      </xdr:nvSpPr>
      <xdr:spPr>
        <a:xfrm flipV="1">
          <a:off x="11067840" y="11019240"/>
          <a:ext cx="98100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64</xdr:row>
      <xdr:rowOff>3960</xdr:rowOff>
    </xdr:from>
    <xdr:to>
      <xdr:col>46</xdr:col>
      <xdr:colOff>38520</xdr:colOff>
      <xdr:row>64</xdr:row>
      <xdr:rowOff>105120</xdr:rowOff>
    </xdr:to>
    <xdr:sp macro="" textlink="">
      <xdr:nvSpPr>
        <xdr:cNvPr id="3284" name="CustomShape 1">
          <a:extLst>
            <a:ext uri="{FF2B5EF4-FFF2-40B4-BE49-F238E27FC236}">
              <a16:creationId xmlns:a16="http://schemas.microsoft.com/office/drawing/2014/main" id="{00000000-0008-0000-0E00-0000D40C0000}"/>
            </a:ext>
          </a:extLst>
        </xdr:cNvPr>
        <xdr:cNvSpPr/>
      </xdr:nvSpPr>
      <xdr:spPr>
        <a:xfrm>
          <a:off x="9985320" y="10976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64</xdr:row>
      <xdr:rowOff>50760</xdr:rowOff>
    </xdr:from>
    <xdr:to>
      <xdr:col>50</xdr:col>
      <xdr:colOff>114120</xdr:colOff>
      <xdr:row>64</xdr:row>
      <xdr:rowOff>54720</xdr:rowOff>
    </xdr:to>
    <xdr:sp macro="" textlink="">
      <xdr:nvSpPr>
        <xdr:cNvPr id="3285" name="Line 1">
          <a:extLst>
            <a:ext uri="{FF2B5EF4-FFF2-40B4-BE49-F238E27FC236}">
              <a16:creationId xmlns:a16="http://schemas.microsoft.com/office/drawing/2014/main" id="{00000000-0008-0000-0E00-0000D50C0000}"/>
            </a:ext>
          </a:extLst>
        </xdr:cNvPr>
        <xdr:cNvSpPr/>
      </xdr:nvSpPr>
      <xdr:spPr>
        <a:xfrm flipV="1">
          <a:off x="10035720" y="11023560"/>
          <a:ext cx="1032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64</xdr:row>
      <xdr:rowOff>4680</xdr:rowOff>
    </xdr:from>
    <xdr:to>
      <xdr:col>41</xdr:col>
      <xdr:colOff>101160</xdr:colOff>
      <xdr:row>64</xdr:row>
      <xdr:rowOff>105840</xdr:rowOff>
    </xdr:to>
    <xdr:sp macro="" textlink="">
      <xdr:nvSpPr>
        <xdr:cNvPr id="3286" name="CustomShape 1">
          <a:extLst>
            <a:ext uri="{FF2B5EF4-FFF2-40B4-BE49-F238E27FC236}">
              <a16:creationId xmlns:a16="http://schemas.microsoft.com/office/drawing/2014/main" id="{00000000-0008-0000-0E00-0000D60C0000}"/>
            </a:ext>
          </a:extLst>
        </xdr:cNvPr>
        <xdr:cNvSpPr/>
      </xdr:nvSpPr>
      <xdr:spPr>
        <a:xfrm>
          <a:off x="8982000" y="1097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64</xdr:row>
      <xdr:rowOff>54720</xdr:rowOff>
    </xdr:from>
    <xdr:to>
      <xdr:col>45</xdr:col>
      <xdr:colOff>177480</xdr:colOff>
      <xdr:row>64</xdr:row>
      <xdr:rowOff>55080</xdr:rowOff>
    </xdr:to>
    <xdr:sp macro="" textlink="">
      <xdr:nvSpPr>
        <xdr:cNvPr id="3287" name="Line 1">
          <a:extLst>
            <a:ext uri="{FF2B5EF4-FFF2-40B4-BE49-F238E27FC236}">
              <a16:creationId xmlns:a16="http://schemas.microsoft.com/office/drawing/2014/main" id="{00000000-0008-0000-0E00-0000D70C0000}"/>
            </a:ext>
          </a:extLst>
        </xdr:cNvPr>
        <xdr:cNvSpPr/>
      </xdr:nvSpPr>
      <xdr:spPr>
        <a:xfrm flipV="1">
          <a:off x="9032760" y="11027520"/>
          <a:ext cx="10029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64</xdr:row>
      <xdr:rowOff>5040</xdr:rowOff>
    </xdr:from>
    <xdr:to>
      <xdr:col>36</xdr:col>
      <xdr:colOff>165240</xdr:colOff>
      <xdr:row>64</xdr:row>
      <xdr:rowOff>106200</xdr:rowOff>
    </xdr:to>
    <xdr:sp macro="" textlink="">
      <xdr:nvSpPr>
        <xdr:cNvPr id="3288" name="CustomShape 1">
          <a:extLst>
            <a:ext uri="{FF2B5EF4-FFF2-40B4-BE49-F238E27FC236}">
              <a16:creationId xmlns:a16="http://schemas.microsoft.com/office/drawing/2014/main" id="{00000000-0008-0000-0E00-0000D80C0000}"/>
            </a:ext>
          </a:extLst>
        </xdr:cNvPr>
        <xdr:cNvSpPr/>
      </xdr:nvSpPr>
      <xdr:spPr>
        <a:xfrm>
          <a:off x="7950600" y="10977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64</xdr:row>
      <xdr:rowOff>55080</xdr:rowOff>
    </xdr:from>
    <xdr:to>
      <xdr:col>41</xdr:col>
      <xdr:colOff>50760</xdr:colOff>
      <xdr:row>64</xdr:row>
      <xdr:rowOff>55440</xdr:rowOff>
    </xdr:to>
    <xdr:sp macro="" textlink="">
      <xdr:nvSpPr>
        <xdr:cNvPr id="3289" name="Line 1">
          <a:extLst>
            <a:ext uri="{FF2B5EF4-FFF2-40B4-BE49-F238E27FC236}">
              <a16:creationId xmlns:a16="http://schemas.microsoft.com/office/drawing/2014/main" id="{00000000-0008-0000-0E00-0000D90C0000}"/>
            </a:ext>
          </a:extLst>
        </xdr:cNvPr>
        <xdr:cNvSpPr/>
      </xdr:nvSpPr>
      <xdr:spPr>
        <a:xfrm flipV="1">
          <a:off x="8001000" y="11027880"/>
          <a:ext cx="10317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103320</xdr:colOff>
      <xdr:row>61</xdr:row>
      <xdr:rowOff>145080</xdr:rowOff>
    </xdr:from>
    <xdr:to>
      <xdr:col>51</xdr:col>
      <xdr:colOff>205920</xdr:colOff>
      <xdr:row>63</xdr:row>
      <xdr:rowOff>41040</xdr:rowOff>
    </xdr:to>
    <xdr:sp macro="" textlink="">
      <xdr:nvSpPr>
        <xdr:cNvPr id="3290" name="CustomShape 1">
          <a:extLst>
            <a:ext uri="{FF2B5EF4-FFF2-40B4-BE49-F238E27FC236}">
              <a16:creationId xmlns:a16="http://schemas.microsoft.com/office/drawing/2014/main" id="{00000000-0008-0000-0E00-0000DA0C0000}"/>
            </a:ext>
          </a:extLst>
        </xdr:cNvPr>
        <xdr:cNvSpPr/>
      </xdr:nvSpPr>
      <xdr:spPr>
        <a:xfrm>
          <a:off x="10618920" y="10603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944,279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149400</xdr:rowOff>
    </xdr:from>
    <xdr:to>
      <xdr:col>47</xdr:col>
      <xdr:colOff>90360</xdr:colOff>
      <xdr:row>63</xdr:row>
      <xdr:rowOff>45360</xdr:rowOff>
    </xdr:to>
    <xdr:sp macro="" textlink="">
      <xdr:nvSpPr>
        <xdr:cNvPr id="3291" name="CustomShape 1">
          <a:extLst>
            <a:ext uri="{FF2B5EF4-FFF2-40B4-BE49-F238E27FC236}">
              <a16:creationId xmlns:a16="http://schemas.microsoft.com/office/drawing/2014/main" id="{00000000-0008-0000-0E00-0000DB0C0000}"/>
            </a:ext>
          </a:extLst>
        </xdr:cNvPr>
        <xdr:cNvSpPr/>
      </xdr:nvSpPr>
      <xdr:spPr>
        <a:xfrm>
          <a:off x="9627840" y="10607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922,475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62</xdr:row>
      <xdr:rowOff>12600</xdr:rowOff>
    </xdr:from>
    <xdr:to>
      <xdr:col>42</xdr:col>
      <xdr:colOff>154800</xdr:colOff>
      <xdr:row>63</xdr:row>
      <xdr:rowOff>79920</xdr:rowOff>
    </xdr:to>
    <xdr:sp macro="" textlink="">
      <xdr:nvSpPr>
        <xdr:cNvPr id="3292" name="CustomShape 1">
          <a:extLst>
            <a:ext uri="{FF2B5EF4-FFF2-40B4-BE49-F238E27FC236}">
              <a16:creationId xmlns:a16="http://schemas.microsoft.com/office/drawing/2014/main" id="{00000000-0008-0000-0E00-0000DC0C0000}"/>
            </a:ext>
          </a:extLst>
        </xdr:cNvPr>
        <xdr:cNvSpPr/>
      </xdr:nvSpPr>
      <xdr:spPr>
        <a:xfrm>
          <a:off x="8596080" y="10642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744,074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62</xdr:row>
      <xdr:rowOff>17640</xdr:rowOff>
    </xdr:from>
    <xdr:to>
      <xdr:col>38</xdr:col>
      <xdr:colOff>27720</xdr:colOff>
      <xdr:row>63</xdr:row>
      <xdr:rowOff>84960</xdr:rowOff>
    </xdr:to>
    <xdr:sp macro="" textlink="">
      <xdr:nvSpPr>
        <xdr:cNvPr id="3293" name="CustomShape 1">
          <a:extLst>
            <a:ext uri="{FF2B5EF4-FFF2-40B4-BE49-F238E27FC236}">
              <a16:creationId xmlns:a16="http://schemas.microsoft.com/office/drawing/2014/main" id="{00000000-0008-0000-0E00-0000DD0C0000}"/>
            </a:ext>
          </a:extLst>
        </xdr:cNvPr>
        <xdr:cNvSpPr/>
      </xdr:nvSpPr>
      <xdr:spPr>
        <a:xfrm>
          <a:off x="7592760" y="10647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718,272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103320</xdr:colOff>
      <xdr:row>64</xdr:row>
      <xdr:rowOff>102960</xdr:rowOff>
    </xdr:from>
    <xdr:to>
      <xdr:col>51</xdr:col>
      <xdr:colOff>205920</xdr:colOff>
      <xdr:row>65</xdr:row>
      <xdr:rowOff>170280</xdr:rowOff>
    </xdr:to>
    <xdr:sp macro="" textlink="">
      <xdr:nvSpPr>
        <xdr:cNvPr id="3294" name="CustomShape 1">
          <a:extLst>
            <a:ext uri="{FF2B5EF4-FFF2-40B4-BE49-F238E27FC236}">
              <a16:creationId xmlns:a16="http://schemas.microsoft.com/office/drawing/2014/main" id="{00000000-0008-0000-0E00-0000DE0C0000}"/>
            </a:ext>
          </a:extLst>
        </xdr:cNvPr>
        <xdr:cNvSpPr/>
      </xdr:nvSpPr>
      <xdr:spPr>
        <a:xfrm>
          <a:off x="10618920" y="11075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64</xdr:row>
      <xdr:rowOff>106920</xdr:rowOff>
    </xdr:from>
    <xdr:to>
      <xdr:col>47</xdr:col>
      <xdr:colOff>90360</xdr:colOff>
      <xdr:row>66</xdr:row>
      <xdr:rowOff>2880</xdr:rowOff>
    </xdr:to>
    <xdr:sp macro="" textlink="">
      <xdr:nvSpPr>
        <xdr:cNvPr id="3295" name="CustomShape 1">
          <a:extLst>
            <a:ext uri="{FF2B5EF4-FFF2-40B4-BE49-F238E27FC236}">
              <a16:creationId xmlns:a16="http://schemas.microsoft.com/office/drawing/2014/main" id="{00000000-0008-0000-0E00-0000DF0C0000}"/>
            </a:ext>
          </a:extLst>
        </xdr:cNvPr>
        <xdr:cNvSpPr/>
      </xdr:nvSpPr>
      <xdr:spPr>
        <a:xfrm>
          <a:off x="9627840" y="11079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111,616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64</xdr:row>
      <xdr:rowOff>107280</xdr:rowOff>
    </xdr:from>
    <xdr:to>
      <xdr:col>42</xdr:col>
      <xdr:colOff>154800</xdr:colOff>
      <xdr:row>66</xdr:row>
      <xdr:rowOff>3240</xdr:rowOff>
    </xdr:to>
    <xdr:sp macro="" textlink="">
      <xdr:nvSpPr>
        <xdr:cNvPr id="3296" name="CustomShape 1">
          <a:extLst>
            <a:ext uri="{FF2B5EF4-FFF2-40B4-BE49-F238E27FC236}">
              <a16:creationId xmlns:a16="http://schemas.microsoft.com/office/drawing/2014/main" id="{00000000-0008-0000-0E00-0000E00C0000}"/>
            </a:ext>
          </a:extLst>
        </xdr:cNvPr>
        <xdr:cNvSpPr/>
      </xdr:nvSpPr>
      <xdr:spPr>
        <a:xfrm>
          <a:off x="8596080" y="11080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64</xdr:row>
      <xdr:rowOff>107640</xdr:rowOff>
    </xdr:from>
    <xdr:to>
      <xdr:col>38</xdr:col>
      <xdr:colOff>27720</xdr:colOff>
      <xdr:row>66</xdr:row>
      <xdr:rowOff>3600</xdr:rowOff>
    </xdr:to>
    <xdr:sp macro="" textlink="">
      <xdr:nvSpPr>
        <xdr:cNvPr id="3297" name="CustomShape 1">
          <a:extLst>
            <a:ext uri="{FF2B5EF4-FFF2-40B4-BE49-F238E27FC236}">
              <a16:creationId xmlns:a16="http://schemas.microsoft.com/office/drawing/2014/main" id="{00000000-0008-0000-0E00-0000E10C0000}"/>
            </a:ext>
          </a:extLst>
        </xdr:cNvPr>
        <xdr:cNvSpPr/>
      </xdr:nvSpPr>
      <xdr:spPr>
        <a:xfrm>
          <a:off x="7592760" y="11080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107,322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macro="" textlink="">
      <xdr:nvSpPr>
        <xdr:cNvPr id="3298" name="CustomShape 1">
          <a:extLst>
            <a:ext uri="{FF2B5EF4-FFF2-40B4-BE49-F238E27FC236}">
              <a16:creationId xmlns:a16="http://schemas.microsoft.com/office/drawing/2014/main" id="{00000000-0008-0000-0E00-0000E20C0000}"/>
            </a:ext>
          </a:extLst>
        </xdr:cNvPr>
        <xdr:cNvSpPr/>
      </xdr:nvSpPr>
      <xdr:spPr>
        <a:xfrm>
          <a:off x="87624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macro="" textlink="">
      <xdr:nvSpPr>
        <xdr:cNvPr id="3299" name="CustomShape 1">
          <a:extLst>
            <a:ext uri="{FF2B5EF4-FFF2-40B4-BE49-F238E27FC236}">
              <a16:creationId xmlns:a16="http://schemas.microsoft.com/office/drawing/2014/main" id="{00000000-0008-0000-0E00-0000E30C0000}"/>
            </a:ext>
          </a:extLst>
        </xdr:cNvPr>
        <xdr:cNvSpPr/>
      </xdr:nvSpPr>
      <xdr:spPr>
        <a:xfrm>
          <a:off x="10033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3300" name="CustomShape 1">
          <a:extLst>
            <a:ext uri="{FF2B5EF4-FFF2-40B4-BE49-F238E27FC236}">
              <a16:creationId xmlns:a16="http://schemas.microsoft.com/office/drawing/2014/main" id="{00000000-0008-0000-0E00-0000E40C0000}"/>
            </a:ext>
          </a:extLst>
        </xdr:cNvPr>
        <xdr:cNvSpPr/>
      </xdr:nvSpPr>
      <xdr:spPr>
        <a:xfrm>
          <a:off x="10033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macro="" textlink="">
      <xdr:nvSpPr>
        <xdr:cNvPr id="3301" name="CustomShape 1">
          <a:extLst>
            <a:ext uri="{FF2B5EF4-FFF2-40B4-BE49-F238E27FC236}">
              <a16:creationId xmlns:a16="http://schemas.microsoft.com/office/drawing/2014/main" id="{00000000-0008-0000-0E00-0000E50C0000}"/>
            </a:ext>
          </a:extLst>
        </xdr:cNvPr>
        <xdr:cNvSpPr/>
      </xdr:nvSpPr>
      <xdr:spPr>
        <a:xfrm>
          <a:off x="21906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3302" name="CustomShape 1">
          <a:extLst>
            <a:ext uri="{FF2B5EF4-FFF2-40B4-BE49-F238E27FC236}">
              <a16:creationId xmlns:a16="http://schemas.microsoft.com/office/drawing/2014/main" id="{00000000-0008-0000-0E00-0000E60C0000}"/>
            </a:ext>
          </a:extLst>
        </xdr:cNvPr>
        <xdr:cNvSpPr/>
      </xdr:nvSpPr>
      <xdr:spPr>
        <a:xfrm>
          <a:off x="21906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macro="" textlink="">
      <xdr:nvSpPr>
        <xdr:cNvPr id="3303" name="CustomShape 1">
          <a:extLst>
            <a:ext uri="{FF2B5EF4-FFF2-40B4-BE49-F238E27FC236}">
              <a16:creationId xmlns:a16="http://schemas.microsoft.com/office/drawing/2014/main" id="{00000000-0008-0000-0E00-0000E70C0000}"/>
            </a:ext>
          </a:extLst>
        </xdr:cNvPr>
        <xdr:cNvSpPr/>
      </xdr:nvSpPr>
      <xdr:spPr>
        <a:xfrm>
          <a:off x="350568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3304" name="CustomShape 1">
          <a:extLst>
            <a:ext uri="{FF2B5EF4-FFF2-40B4-BE49-F238E27FC236}">
              <a16:creationId xmlns:a16="http://schemas.microsoft.com/office/drawing/2014/main" id="{00000000-0008-0000-0E00-0000E80C0000}"/>
            </a:ext>
          </a:extLst>
        </xdr:cNvPr>
        <xdr:cNvSpPr/>
      </xdr:nvSpPr>
      <xdr:spPr>
        <a:xfrm>
          <a:off x="350568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05" name="CustomShape 1">
          <a:extLst>
            <a:ext uri="{FF2B5EF4-FFF2-40B4-BE49-F238E27FC236}">
              <a16:creationId xmlns:a16="http://schemas.microsoft.com/office/drawing/2014/main" id="{00000000-0008-0000-0E00-0000E90C0000}"/>
            </a:ext>
          </a:extLst>
        </xdr:cNvPr>
        <xdr:cNvSpPr/>
      </xdr:nvSpPr>
      <xdr:spPr>
        <a:xfrm>
          <a:off x="87624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macro="" textlink="">
      <xdr:nvSpPr>
        <xdr:cNvPr id="3306" name="CustomShape 1">
          <a:extLst>
            <a:ext uri="{FF2B5EF4-FFF2-40B4-BE49-F238E27FC236}">
              <a16:creationId xmlns:a16="http://schemas.microsoft.com/office/drawing/2014/main" id="{00000000-0008-0000-0E00-0000EA0C0000}"/>
            </a:ext>
          </a:extLst>
        </xdr:cNvPr>
        <xdr:cNvSpPr/>
      </xdr:nvSpPr>
      <xdr:spPr>
        <a:xfrm>
          <a:off x="78156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3307" name="Line 1">
          <a:extLst>
            <a:ext uri="{FF2B5EF4-FFF2-40B4-BE49-F238E27FC236}">
              <a16:creationId xmlns:a16="http://schemas.microsoft.com/office/drawing/2014/main" id="{00000000-0008-0000-0E00-0000EB0C0000}"/>
            </a:ext>
          </a:extLst>
        </xdr:cNvPr>
        <xdr:cNvSpPr/>
      </xdr:nvSpPr>
      <xdr:spPr>
        <a:xfrm>
          <a:off x="87624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macro="" textlink="">
      <xdr:nvSpPr>
        <xdr:cNvPr id="3308" name="CustomShape 1">
          <a:extLst>
            <a:ext uri="{FF2B5EF4-FFF2-40B4-BE49-F238E27FC236}">
              <a16:creationId xmlns:a16="http://schemas.microsoft.com/office/drawing/2014/main" id="{00000000-0008-0000-0E00-0000EC0C0000}"/>
            </a:ext>
          </a:extLst>
        </xdr:cNvPr>
        <xdr:cNvSpPr/>
      </xdr:nvSpPr>
      <xdr:spPr>
        <a:xfrm>
          <a:off x="28584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168840</xdr:rowOff>
    </xdr:from>
    <xdr:to>
      <xdr:col>28</xdr:col>
      <xdr:colOff>114120</xdr:colOff>
      <xdr:row>86</xdr:row>
      <xdr:rowOff>168840</xdr:rowOff>
    </xdr:to>
    <xdr:sp macro="" textlink="">
      <xdr:nvSpPr>
        <xdr:cNvPr id="3309" name="Line 1">
          <a:extLst>
            <a:ext uri="{FF2B5EF4-FFF2-40B4-BE49-F238E27FC236}">
              <a16:creationId xmlns:a16="http://schemas.microsoft.com/office/drawing/2014/main" id="{00000000-0008-0000-0E00-0000ED0C0000}"/>
            </a:ext>
          </a:extLst>
        </xdr:cNvPr>
        <xdr:cNvSpPr/>
      </xdr:nvSpPr>
      <xdr:spPr>
        <a:xfrm>
          <a:off x="876240" y="1491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86</xdr:row>
      <xdr:rowOff>37440</xdr:rowOff>
    </xdr:from>
    <xdr:to>
      <xdr:col>3</xdr:col>
      <xdr:colOff>172440</xdr:colOff>
      <xdr:row>87</xdr:row>
      <xdr:rowOff>104760</xdr:rowOff>
    </xdr:to>
    <xdr:sp macro="" textlink="">
      <xdr:nvSpPr>
        <xdr:cNvPr id="3310" name="CustomShape 1">
          <a:extLst>
            <a:ext uri="{FF2B5EF4-FFF2-40B4-BE49-F238E27FC236}">
              <a16:creationId xmlns:a16="http://schemas.microsoft.com/office/drawing/2014/main" id="{00000000-0008-0000-0E00-0000EE0C0000}"/>
            </a:ext>
          </a:extLst>
        </xdr:cNvPr>
        <xdr:cNvSpPr/>
      </xdr:nvSpPr>
      <xdr:spPr>
        <a:xfrm>
          <a:off x="285840" y="14781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85</xdr:row>
      <xdr:rowOff>13320</xdr:rowOff>
    </xdr:from>
    <xdr:to>
      <xdr:col>28</xdr:col>
      <xdr:colOff>114120</xdr:colOff>
      <xdr:row>85</xdr:row>
      <xdr:rowOff>13320</xdr:rowOff>
    </xdr:to>
    <xdr:sp macro="" textlink="">
      <xdr:nvSpPr>
        <xdr:cNvPr id="3311" name="Line 1">
          <a:extLst>
            <a:ext uri="{FF2B5EF4-FFF2-40B4-BE49-F238E27FC236}">
              <a16:creationId xmlns:a16="http://schemas.microsoft.com/office/drawing/2014/main" id="{00000000-0008-0000-0E00-0000EF0C0000}"/>
            </a:ext>
          </a:extLst>
        </xdr:cNvPr>
        <xdr:cNvSpPr/>
      </xdr:nvSpPr>
      <xdr:spPr>
        <a:xfrm>
          <a:off x="876240" y="1458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84</xdr:row>
      <xdr:rowOff>52920</xdr:rowOff>
    </xdr:from>
    <xdr:to>
      <xdr:col>3</xdr:col>
      <xdr:colOff>163800</xdr:colOff>
      <xdr:row>85</xdr:row>
      <xdr:rowOff>120240</xdr:rowOff>
    </xdr:to>
    <xdr:sp macro="" textlink="">
      <xdr:nvSpPr>
        <xdr:cNvPr id="3312" name="CustomShape 1">
          <a:extLst>
            <a:ext uri="{FF2B5EF4-FFF2-40B4-BE49-F238E27FC236}">
              <a16:creationId xmlns:a16="http://schemas.microsoft.com/office/drawing/2014/main" id="{00000000-0008-0000-0E00-0000F00C0000}"/>
            </a:ext>
          </a:extLst>
        </xdr:cNvPr>
        <xdr:cNvSpPr/>
      </xdr:nvSpPr>
      <xdr:spPr>
        <a:xfrm>
          <a:off x="358200" y="144547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30240</xdr:rowOff>
    </xdr:from>
    <xdr:to>
      <xdr:col>28</xdr:col>
      <xdr:colOff>114120</xdr:colOff>
      <xdr:row>83</xdr:row>
      <xdr:rowOff>30240</xdr:rowOff>
    </xdr:to>
    <xdr:sp macro="" textlink="">
      <xdr:nvSpPr>
        <xdr:cNvPr id="3313" name="Line 1">
          <a:extLst>
            <a:ext uri="{FF2B5EF4-FFF2-40B4-BE49-F238E27FC236}">
              <a16:creationId xmlns:a16="http://schemas.microsoft.com/office/drawing/2014/main" id="{00000000-0008-0000-0E00-0000F10C0000}"/>
            </a:ext>
          </a:extLst>
        </xdr:cNvPr>
        <xdr:cNvSpPr/>
      </xdr:nvSpPr>
      <xdr:spPr>
        <a:xfrm>
          <a:off x="876240" y="14260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69840</xdr:rowOff>
    </xdr:from>
    <xdr:to>
      <xdr:col>3</xdr:col>
      <xdr:colOff>163800</xdr:colOff>
      <xdr:row>83</xdr:row>
      <xdr:rowOff>137160</xdr:rowOff>
    </xdr:to>
    <xdr:sp macro="" textlink="">
      <xdr:nvSpPr>
        <xdr:cNvPr id="3314" name="CustomShape 1">
          <a:extLst>
            <a:ext uri="{FF2B5EF4-FFF2-40B4-BE49-F238E27FC236}">
              <a16:creationId xmlns:a16="http://schemas.microsoft.com/office/drawing/2014/main" id="{00000000-0008-0000-0E00-0000F20C0000}"/>
            </a:ext>
          </a:extLst>
        </xdr:cNvPr>
        <xdr:cNvSpPr/>
      </xdr:nvSpPr>
      <xdr:spPr>
        <a:xfrm>
          <a:off x="358200" y="14128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46080</xdr:rowOff>
    </xdr:from>
    <xdr:to>
      <xdr:col>28</xdr:col>
      <xdr:colOff>114120</xdr:colOff>
      <xdr:row>81</xdr:row>
      <xdr:rowOff>46080</xdr:rowOff>
    </xdr:to>
    <xdr:sp macro="" textlink="">
      <xdr:nvSpPr>
        <xdr:cNvPr id="3315" name="Line 1">
          <a:extLst>
            <a:ext uri="{FF2B5EF4-FFF2-40B4-BE49-F238E27FC236}">
              <a16:creationId xmlns:a16="http://schemas.microsoft.com/office/drawing/2014/main" id="{00000000-0008-0000-0E00-0000F30C0000}"/>
            </a:ext>
          </a:extLst>
        </xdr:cNvPr>
        <xdr:cNvSpPr/>
      </xdr:nvSpPr>
      <xdr:spPr>
        <a:xfrm>
          <a:off x="876240" y="13933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85680</xdr:rowOff>
    </xdr:from>
    <xdr:to>
      <xdr:col>3</xdr:col>
      <xdr:colOff>163800</xdr:colOff>
      <xdr:row>81</xdr:row>
      <xdr:rowOff>153000</xdr:rowOff>
    </xdr:to>
    <xdr:sp macro="" textlink="">
      <xdr:nvSpPr>
        <xdr:cNvPr id="3316" name="CustomShape 1">
          <a:extLst>
            <a:ext uri="{FF2B5EF4-FFF2-40B4-BE49-F238E27FC236}">
              <a16:creationId xmlns:a16="http://schemas.microsoft.com/office/drawing/2014/main" id="{00000000-0008-0000-0E00-0000F40C0000}"/>
            </a:ext>
          </a:extLst>
        </xdr:cNvPr>
        <xdr:cNvSpPr/>
      </xdr:nvSpPr>
      <xdr:spPr>
        <a:xfrm>
          <a:off x="358200" y="138016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62640</xdr:rowOff>
    </xdr:from>
    <xdr:to>
      <xdr:col>28</xdr:col>
      <xdr:colOff>114120</xdr:colOff>
      <xdr:row>79</xdr:row>
      <xdr:rowOff>62640</xdr:rowOff>
    </xdr:to>
    <xdr:sp macro="" textlink="">
      <xdr:nvSpPr>
        <xdr:cNvPr id="3317" name="Line 1">
          <a:extLst>
            <a:ext uri="{FF2B5EF4-FFF2-40B4-BE49-F238E27FC236}">
              <a16:creationId xmlns:a16="http://schemas.microsoft.com/office/drawing/2014/main" id="{00000000-0008-0000-0E00-0000F50C0000}"/>
            </a:ext>
          </a:extLst>
        </xdr:cNvPr>
        <xdr:cNvSpPr/>
      </xdr:nvSpPr>
      <xdr:spPr>
        <a:xfrm>
          <a:off x="876240" y="1360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78</xdr:row>
      <xdr:rowOff>102600</xdr:rowOff>
    </xdr:from>
    <xdr:to>
      <xdr:col>3</xdr:col>
      <xdr:colOff>163800</xdr:colOff>
      <xdr:row>79</xdr:row>
      <xdr:rowOff>169920</xdr:rowOff>
    </xdr:to>
    <xdr:sp macro="" textlink="">
      <xdr:nvSpPr>
        <xdr:cNvPr id="3318" name="CustomShape 1">
          <a:extLst>
            <a:ext uri="{FF2B5EF4-FFF2-40B4-BE49-F238E27FC236}">
              <a16:creationId xmlns:a16="http://schemas.microsoft.com/office/drawing/2014/main" id="{00000000-0008-0000-0E00-0000F60C0000}"/>
            </a:ext>
          </a:extLst>
        </xdr:cNvPr>
        <xdr:cNvSpPr/>
      </xdr:nvSpPr>
      <xdr:spPr>
        <a:xfrm>
          <a:off x="358200" y="13475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78840</xdr:rowOff>
    </xdr:from>
    <xdr:to>
      <xdr:col>28</xdr:col>
      <xdr:colOff>114120</xdr:colOff>
      <xdr:row>77</xdr:row>
      <xdr:rowOff>78840</xdr:rowOff>
    </xdr:to>
    <xdr:sp macro="" textlink="">
      <xdr:nvSpPr>
        <xdr:cNvPr id="3319" name="Line 1">
          <a:extLst>
            <a:ext uri="{FF2B5EF4-FFF2-40B4-BE49-F238E27FC236}">
              <a16:creationId xmlns:a16="http://schemas.microsoft.com/office/drawing/2014/main" id="{00000000-0008-0000-0E00-0000F70C0000}"/>
            </a:ext>
          </a:extLst>
        </xdr:cNvPr>
        <xdr:cNvSpPr/>
      </xdr:nvSpPr>
      <xdr:spPr>
        <a:xfrm>
          <a:off x="876240" y="13280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76</xdr:row>
      <xdr:rowOff>118080</xdr:rowOff>
    </xdr:from>
    <xdr:to>
      <xdr:col>3</xdr:col>
      <xdr:colOff>184320</xdr:colOff>
      <xdr:row>78</xdr:row>
      <xdr:rowOff>14040</xdr:rowOff>
    </xdr:to>
    <xdr:sp macro="" textlink="">
      <xdr:nvSpPr>
        <xdr:cNvPr id="3320" name="CustomShape 1">
          <a:extLst>
            <a:ext uri="{FF2B5EF4-FFF2-40B4-BE49-F238E27FC236}">
              <a16:creationId xmlns:a16="http://schemas.microsoft.com/office/drawing/2014/main" id="{00000000-0008-0000-0E00-0000F80C0000}"/>
            </a:ext>
          </a:extLst>
        </xdr:cNvPr>
        <xdr:cNvSpPr/>
      </xdr:nvSpPr>
      <xdr:spPr>
        <a:xfrm>
          <a:off x="458640" y="1314828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3321" name="Line 1">
          <a:extLst>
            <a:ext uri="{FF2B5EF4-FFF2-40B4-BE49-F238E27FC236}">
              <a16:creationId xmlns:a16="http://schemas.microsoft.com/office/drawing/2014/main" id="{00000000-0008-0000-0E00-0000F90C0000}"/>
            </a:ext>
          </a:extLst>
        </xdr:cNvPr>
        <xdr:cNvSpPr/>
      </xdr:nvSpPr>
      <xdr:spPr>
        <a:xfrm>
          <a:off x="87624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22" name="CustomShape 1">
          <a:extLst>
            <a:ext uri="{FF2B5EF4-FFF2-40B4-BE49-F238E27FC236}">
              <a16:creationId xmlns:a16="http://schemas.microsoft.com/office/drawing/2014/main" id="{00000000-0008-0000-0E00-0000FA0C0000}"/>
            </a:ext>
          </a:extLst>
        </xdr:cNvPr>
        <xdr:cNvSpPr/>
      </xdr:nvSpPr>
      <xdr:spPr>
        <a:xfrm>
          <a:off x="87624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78</xdr:row>
      <xdr:rowOff>72720</xdr:rowOff>
    </xdr:from>
    <xdr:to>
      <xdr:col>24</xdr:col>
      <xdr:colOff>62640</xdr:colOff>
      <xdr:row>86</xdr:row>
      <xdr:rowOff>168840</xdr:rowOff>
    </xdr:to>
    <xdr:sp macro="" textlink="">
      <xdr:nvSpPr>
        <xdr:cNvPr id="3323" name="Line 1">
          <a:extLst>
            <a:ext uri="{FF2B5EF4-FFF2-40B4-BE49-F238E27FC236}">
              <a16:creationId xmlns:a16="http://schemas.microsoft.com/office/drawing/2014/main" id="{00000000-0008-0000-0E00-0000FB0C0000}"/>
            </a:ext>
          </a:extLst>
        </xdr:cNvPr>
        <xdr:cNvSpPr/>
      </xdr:nvSpPr>
      <xdr:spPr>
        <a:xfrm flipV="1">
          <a:off x="5320440" y="13445640"/>
          <a:ext cx="0" cy="1467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87</xdr:row>
      <xdr:rowOff>11880</xdr:rowOff>
    </xdr:from>
    <xdr:to>
      <xdr:col>26</xdr:col>
      <xdr:colOff>189000</xdr:colOff>
      <xdr:row>88</xdr:row>
      <xdr:rowOff>78120</xdr:rowOff>
    </xdr:to>
    <xdr:sp macro="" textlink="">
      <xdr:nvSpPr>
        <xdr:cNvPr id="3324" name="CustomShape 1">
          <a:extLst>
            <a:ext uri="{FF2B5EF4-FFF2-40B4-BE49-F238E27FC236}">
              <a16:creationId xmlns:a16="http://schemas.microsoft.com/office/drawing/2014/main" id="{00000000-0008-0000-0E00-0000FC0C0000}"/>
            </a:ext>
          </a:extLst>
        </xdr:cNvPr>
        <xdr:cNvSpPr/>
      </xdr:nvSpPr>
      <xdr:spPr>
        <a:xfrm>
          <a:off x="5303160" y="14927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168840</xdr:rowOff>
    </xdr:from>
    <xdr:to>
      <xdr:col>24</xdr:col>
      <xdr:colOff>152280</xdr:colOff>
      <xdr:row>86</xdr:row>
      <xdr:rowOff>168840</xdr:rowOff>
    </xdr:to>
    <xdr:sp macro="" textlink="">
      <xdr:nvSpPr>
        <xdr:cNvPr id="3325" name="Line 1">
          <a:extLst>
            <a:ext uri="{FF2B5EF4-FFF2-40B4-BE49-F238E27FC236}">
              <a16:creationId xmlns:a16="http://schemas.microsoft.com/office/drawing/2014/main" id="{00000000-0008-0000-0E00-0000FD0C0000}"/>
            </a:ext>
          </a:extLst>
        </xdr:cNvPr>
        <xdr:cNvSpPr/>
      </xdr:nvSpPr>
      <xdr:spPr>
        <a:xfrm>
          <a:off x="5203440" y="149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77</xdr:row>
      <xdr:rowOff>29160</xdr:rowOff>
    </xdr:from>
    <xdr:to>
      <xdr:col>26</xdr:col>
      <xdr:colOff>112320</xdr:colOff>
      <xdr:row>78</xdr:row>
      <xdr:rowOff>96480</xdr:rowOff>
    </xdr:to>
    <xdr:sp macro="" textlink="">
      <xdr:nvSpPr>
        <xdr:cNvPr id="3326" name="CustomShape 1">
          <a:extLst>
            <a:ext uri="{FF2B5EF4-FFF2-40B4-BE49-F238E27FC236}">
              <a16:creationId xmlns:a16="http://schemas.microsoft.com/office/drawing/2014/main" id="{00000000-0008-0000-0E00-0000FE0C0000}"/>
            </a:ext>
          </a:extLst>
        </xdr:cNvPr>
        <xdr:cNvSpPr/>
      </xdr:nvSpPr>
      <xdr:spPr>
        <a:xfrm>
          <a:off x="5315040" y="13230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72720</xdr:rowOff>
    </xdr:from>
    <xdr:to>
      <xdr:col>24</xdr:col>
      <xdr:colOff>152280</xdr:colOff>
      <xdr:row>78</xdr:row>
      <xdr:rowOff>72720</xdr:rowOff>
    </xdr:to>
    <xdr:sp macro="" textlink="">
      <xdr:nvSpPr>
        <xdr:cNvPr id="3327" name="Line 1">
          <a:extLst>
            <a:ext uri="{FF2B5EF4-FFF2-40B4-BE49-F238E27FC236}">
              <a16:creationId xmlns:a16="http://schemas.microsoft.com/office/drawing/2014/main" id="{00000000-0008-0000-0E00-0000FF0C0000}"/>
            </a:ext>
          </a:extLst>
        </xdr:cNvPr>
        <xdr:cNvSpPr/>
      </xdr:nvSpPr>
      <xdr:spPr>
        <a:xfrm>
          <a:off x="5203440" y="13445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82</xdr:row>
      <xdr:rowOff>89640</xdr:rowOff>
    </xdr:from>
    <xdr:to>
      <xdr:col>26</xdr:col>
      <xdr:colOff>112320</xdr:colOff>
      <xdr:row>83</xdr:row>
      <xdr:rowOff>156960</xdr:rowOff>
    </xdr:to>
    <xdr:sp macro="" textlink="">
      <xdr:nvSpPr>
        <xdr:cNvPr id="3328" name="CustomShape 1">
          <a:extLst>
            <a:ext uri="{FF2B5EF4-FFF2-40B4-BE49-F238E27FC236}">
              <a16:creationId xmlns:a16="http://schemas.microsoft.com/office/drawing/2014/main" id="{00000000-0008-0000-0E00-0000000D0000}"/>
            </a:ext>
          </a:extLst>
        </xdr:cNvPr>
        <xdr:cNvSpPr/>
      </xdr:nvSpPr>
      <xdr:spPr>
        <a:xfrm>
          <a:off x="5315040" y="14148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56520</xdr:rowOff>
    </xdr:from>
    <xdr:to>
      <xdr:col>24</xdr:col>
      <xdr:colOff>113760</xdr:colOff>
      <xdr:row>83</xdr:row>
      <xdr:rowOff>157680</xdr:rowOff>
    </xdr:to>
    <xdr:sp macro="" textlink="">
      <xdr:nvSpPr>
        <xdr:cNvPr id="3329" name="CustomShape 1">
          <a:extLst>
            <a:ext uri="{FF2B5EF4-FFF2-40B4-BE49-F238E27FC236}">
              <a16:creationId xmlns:a16="http://schemas.microsoft.com/office/drawing/2014/main" id="{00000000-0008-0000-0E00-0000010D0000}"/>
            </a:ext>
          </a:extLst>
        </xdr:cNvPr>
        <xdr:cNvSpPr/>
      </xdr:nvSpPr>
      <xdr:spPr>
        <a:xfrm>
          <a:off x="5270400" y="14286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83</xdr:row>
      <xdr:rowOff>53280</xdr:rowOff>
    </xdr:from>
    <xdr:to>
      <xdr:col>20</xdr:col>
      <xdr:colOff>38520</xdr:colOff>
      <xdr:row>83</xdr:row>
      <xdr:rowOff>154440</xdr:rowOff>
    </xdr:to>
    <xdr:sp macro="" textlink="">
      <xdr:nvSpPr>
        <xdr:cNvPr id="3330" name="CustomShape 1">
          <a:extLst>
            <a:ext uri="{FF2B5EF4-FFF2-40B4-BE49-F238E27FC236}">
              <a16:creationId xmlns:a16="http://schemas.microsoft.com/office/drawing/2014/main" id="{00000000-0008-0000-0E00-0000020D0000}"/>
            </a:ext>
          </a:extLst>
        </xdr:cNvPr>
        <xdr:cNvSpPr/>
      </xdr:nvSpPr>
      <xdr:spPr>
        <a:xfrm>
          <a:off x="4289400" y="14283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83</xdr:row>
      <xdr:rowOff>38520</xdr:rowOff>
    </xdr:from>
    <xdr:to>
      <xdr:col>15</xdr:col>
      <xdr:colOff>101160</xdr:colOff>
      <xdr:row>83</xdr:row>
      <xdr:rowOff>139680</xdr:rowOff>
    </xdr:to>
    <xdr:sp macro="" textlink="">
      <xdr:nvSpPr>
        <xdr:cNvPr id="3331" name="CustomShape 1">
          <a:extLst>
            <a:ext uri="{FF2B5EF4-FFF2-40B4-BE49-F238E27FC236}">
              <a16:creationId xmlns:a16="http://schemas.microsoft.com/office/drawing/2014/main" id="{00000000-0008-0000-0E00-0000030D0000}"/>
            </a:ext>
          </a:extLst>
        </xdr:cNvPr>
        <xdr:cNvSpPr/>
      </xdr:nvSpPr>
      <xdr:spPr>
        <a:xfrm>
          <a:off x="3286080" y="14268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83</xdr:row>
      <xdr:rowOff>30600</xdr:rowOff>
    </xdr:from>
    <xdr:to>
      <xdr:col>10</xdr:col>
      <xdr:colOff>164520</xdr:colOff>
      <xdr:row>83</xdr:row>
      <xdr:rowOff>131760</xdr:rowOff>
    </xdr:to>
    <xdr:sp macro="" textlink="">
      <xdr:nvSpPr>
        <xdr:cNvPr id="3332" name="CustomShape 1">
          <a:extLst>
            <a:ext uri="{FF2B5EF4-FFF2-40B4-BE49-F238E27FC236}">
              <a16:creationId xmlns:a16="http://schemas.microsoft.com/office/drawing/2014/main" id="{00000000-0008-0000-0E00-0000040D0000}"/>
            </a:ext>
          </a:extLst>
        </xdr:cNvPr>
        <xdr:cNvSpPr/>
      </xdr:nvSpPr>
      <xdr:spPr>
        <a:xfrm>
          <a:off x="2253960" y="1426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83</xdr:row>
      <xdr:rowOff>24120</xdr:rowOff>
    </xdr:from>
    <xdr:to>
      <xdr:col>6</xdr:col>
      <xdr:colOff>37800</xdr:colOff>
      <xdr:row>83</xdr:row>
      <xdr:rowOff>125280</xdr:rowOff>
    </xdr:to>
    <xdr:sp macro="" textlink="">
      <xdr:nvSpPr>
        <xdr:cNvPr id="3333" name="CustomShape 1">
          <a:extLst>
            <a:ext uri="{FF2B5EF4-FFF2-40B4-BE49-F238E27FC236}">
              <a16:creationId xmlns:a16="http://schemas.microsoft.com/office/drawing/2014/main" id="{00000000-0008-0000-0E00-0000050D0000}"/>
            </a:ext>
          </a:extLst>
        </xdr:cNvPr>
        <xdr:cNvSpPr/>
      </xdr:nvSpPr>
      <xdr:spPr>
        <a:xfrm>
          <a:off x="1222920" y="142542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macro="" textlink="">
      <xdr:nvSpPr>
        <xdr:cNvPr id="3334" name="CustomShape 1">
          <a:extLst>
            <a:ext uri="{FF2B5EF4-FFF2-40B4-BE49-F238E27FC236}">
              <a16:creationId xmlns:a16="http://schemas.microsoft.com/office/drawing/2014/main" id="{00000000-0008-0000-0E00-0000060D0000}"/>
            </a:ext>
          </a:extLst>
        </xdr:cNvPr>
        <xdr:cNvSpPr/>
      </xdr:nvSpPr>
      <xdr:spPr>
        <a:xfrm>
          <a:off x="5101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macro="" textlink="">
      <xdr:nvSpPr>
        <xdr:cNvPr id="3335" name="CustomShape 1">
          <a:extLst>
            <a:ext uri="{FF2B5EF4-FFF2-40B4-BE49-F238E27FC236}">
              <a16:creationId xmlns:a16="http://schemas.microsoft.com/office/drawing/2014/main" id="{00000000-0008-0000-0E00-0000070D0000}"/>
            </a:ext>
          </a:extLst>
        </xdr:cNvPr>
        <xdr:cNvSpPr/>
      </xdr:nvSpPr>
      <xdr:spPr>
        <a:xfrm>
          <a:off x="41216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macro="" textlink="">
      <xdr:nvSpPr>
        <xdr:cNvPr id="3336" name="CustomShape 1">
          <a:extLst>
            <a:ext uri="{FF2B5EF4-FFF2-40B4-BE49-F238E27FC236}">
              <a16:creationId xmlns:a16="http://schemas.microsoft.com/office/drawing/2014/main" id="{00000000-0008-0000-0E00-0000080D0000}"/>
            </a:ext>
          </a:extLst>
        </xdr:cNvPr>
        <xdr:cNvSpPr/>
      </xdr:nvSpPr>
      <xdr:spPr>
        <a:xfrm>
          <a:off x="31183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macro="" textlink="">
      <xdr:nvSpPr>
        <xdr:cNvPr id="3337" name="CustomShape 1">
          <a:extLst>
            <a:ext uri="{FF2B5EF4-FFF2-40B4-BE49-F238E27FC236}">
              <a16:creationId xmlns:a16="http://schemas.microsoft.com/office/drawing/2014/main" id="{00000000-0008-0000-0E00-0000090D0000}"/>
            </a:ext>
          </a:extLst>
        </xdr:cNvPr>
        <xdr:cNvSpPr/>
      </xdr:nvSpPr>
      <xdr:spPr>
        <a:xfrm>
          <a:off x="208656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macro="" textlink="">
      <xdr:nvSpPr>
        <xdr:cNvPr id="3338" name="CustomShape 1">
          <a:extLst>
            <a:ext uri="{FF2B5EF4-FFF2-40B4-BE49-F238E27FC236}">
              <a16:creationId xmlns:a16="http://schemas.microsoft.com/office/drawing/2014/main" id="{00000000-0008-0000-0E00-00000A0D0000}"/>
            </a:ext>
          </a:extLst>
        </xdr:cNvPr>
        <xdr:cNvSpPr/>
      </xdr:nvSpPr>
      <xdr:spPr>
        <a:xfrm>
          <a:off x="105408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85</xdr:row>
      <xdr:rowOff>126000</xdr:rowOff>
    </xdr:from>
    <xdr:to>
      <xdr:col>24</xdr:col>
      <xdr:colOff>113760</xdr:colOff>
      <xdr:row>86</xdr:row>
      <xdr:rowOff>56520</xdr:rowOff>
    </xdr:to>
    <xdr:sp macro="" textlink="">
      <xdr:nvSpPr>
        <xdr:cNvPr id="3339" name="CustomShape 1">
          <a:extLst>
            <a:ext uri="{FF2B5EF4-FFF2-40B4-BE49-F238E27FC236}">
              <a16:creationId xmlns:a16="http://schemas.microsoft.com/office/drawing/2014/main" id="{00000000-0008-0000-0E00-00000B0D0000}"/>
            </a:ext>
          </a:extLst>
        </xdr:cNvPr>
        <xdr:cNvSpPr/>
      </xdr:nvSpPr>
      <xdr:spPr>
        <a:xfrm>
          <a:off x="5270400" y="14699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85</xdr:row>
      <xdr:rowOff>114480</xdr:rowOff>
    </xdr:from>
    <xdr:to>
      <xdr:col>26</xdr:col>
      <xdr:colOff>112320</xdr:colOff>
      <xdr:row>87</xdr:row>
      <xdr:rowOff>10440</xdr:rowOff>
    </xdr:to>
    <xdr:sp macro="" textlink="">
      <xdr:nvSpPr>
        <xdr:cNvPr id="3340" name="CustomShape 1">
          <a:extLst>
            <a:ext uri="{FF2B5EF4-FFF2-40B4-BE49-F238E27FC236}">
              <a16:creationId xmlns:a16="http://schemas.microsoft.com/office/drawing/2014/main" id="{00000000-0008-0000-0E00-00000C0D0000}"/>
            </a:ext>
          </a:extLst>
        </xdr:cNvPr>
        <xdr:cNvSpPr/>
      </xdr:nvSpPr>
      <xdr:spPr>
        <a:xfrm>
          <a:off x="5315040" y="14687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85</xdr:row>
      <xdr:rowOff>108000</xdr:rowOff>
    </xdr:from>
    <xdr:to>
      <xdr:col>20</xdr:col>
      <xdr:colOff>38520</xdr:colOff>
      <xdr:row>86</xdr:row>
      <xdr:rowOff>38520</xdr:rowOff>
    </xdr:to>
    <xdr:sp macro="" textlink="">
      <xdr:nvSpPr>
        <xdr:cNvPr id="3341" name="CustomShape 1">
          <a:extLst>
            <a:ext uri="{FF2B5EF4-FFF2-40B4-BE49-F238E27FC236}">
              <a16:creationId xmlns:a16="http://schemas.microsoft.com/office/drawing/2014/main" id="{00000000-0008-0000-0E00-00000D0D0000}"/>
            </a:ext>
          </a:extLst>
        </xdr:cNvPr>
        <xdr:cNvSpPr/>
      </xdr:nvSpPr>
      <xdr:spPr>
        <a:xfrm>
          <a:off x="4289400" y="146811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85</xdr:row>
      <xdr:rowOff>158760</xdr:rowOff>
    </xdr:from>
    <xdr:to>
      <xdr:col>24</xdr:col>
      <xdr:colOff>63360</xdr:colOff>
      <xdr:row>86</xdr:row>
      <xdr:rowOff>5760</xdr:rowOff>
    </xdr:to>
    <xdr:sp macro="" textlink="">
      <xdr:nvSpPr>
        <xdr:cNvPr id="3342" name="Line 1">
          <a:extLst>
            <a:ext uri="{FF2B5EF4-FFF2-40B4-BE49-F238E27FC236}">
              <a16:creationId xmlns:a16="http://schemas.microsoft.com/office/drawing/2014/main" id="{00000000-0008-0000-0E00-00000E0D0000}"/>
            </a:ext>
          </a:extLst>
        </xdr:cNvPr>
        <xdr:cNvSpPr/>
      </xdr:nvSpPr>
      <xdr:spPr>
        <a:xfrm>
          <a:off x="4339800" y="14731920"/>
          <a:ext cx="98136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85</xdr:row>
      <xdr:rowOff>86760</xdr:rowOff>
    </xdr:from>
    <xdr:to>
      <xdr:col>15</xdr:col>
      <xdr:colOff>101160</xdr:colOff>
      <xdr:row>86</xdr:row>
      <xdr:rowOff>17280</xdr:rowOff>
    </xdr:to>
    <xdr:sp macro="" textlink="">
      <xdr:nvSpPr>
        <xdr:cNvPr id="3343" name="CustomShape 1">
          <a:extLst>
            <a:ext uri="{FF2B5EF4-FFF2-40B4-BE49-F238E27FC236}">
              <a16:creationId xmlns:a16="http://schemas.microsoft.com/office/drawing/2014/main" id="{00000000-0008-0000-0E00-00000F0D0000}"/>
            </a:ext>
          </a:extLst>
        </xdr:cNvPr>
        <xdr:cNvSpPr/>
      </xdr:nvSpPr>
      <xdr:spPr>
        <a:xfrm>
          <a:off x="3286080" y="14659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85</xdr:row>
      <xdr:rowOff>137520</xdr:rowOff>
    </xdr:from>
    <xdr:to>
      <xdr:col>19</xdr:col>
      <xdr:colOff>177480</xdr:colOff>
      <xdr:row>85</xdr:row>
      <xdr:rowOff>158760</xdr:rowOff>
    </xdr:to>
    <xdr:sp macro="" textlink="">
      <xdr:nvSpPr>
        <xdr:cNvPr id="3344" name="Line 1">
          <a:extLst>
            <a:ext uri="{FF2B5EF4-FFF2-40B4-BE49-F238E27FC236}">
              <a16:creationId xmlns:a16="http://schemas.microsoft.com/office/drawing/2014/main" id="{00000000-0008-0000-0E00-0000100D0000}"/>
            </a:ext>
          </a:extLst>
        </xdr:cNvPr>
        <xdr:cNvSpPr/>
      </xdr:nvSpPr>
      <xdr:spPr>
        <a:xfrm>
          <a:off x="3336840" y="14710680"/>
          <a:ext cx="10029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85</xdr:row>
      <xdr:rowOff>64080</xdr:rowOff>
    </xdr:from>
    <xdr:to>
      <xdr:col>10</xdr:col>
      <xdr:colOff>164520</xdr:colOff>
      <xdr:row>85</xdr:row>
      <xdr:rowOff>165240</xdr:rowOff>
    </xdr:to>
    <xdr:sp macro="" textlink="">
      <xdr:nvSpPr>
        <xdr:cNvPr id="3345" name="CustomShape 1">
          <a:extLst>
            <a:ext uri="{FF2B5EF4-FFF2-40B4-BE49-F238E27FC236}">
              <a16:creationId xmlns:a16="http://schemas.microsoft.com/office/drawing/2014/main" id="{00000000-0008-0000-0E00-0000110D0000}"/>
            </a:ext>
          </a:extLst>
        </xdr:cNvPr>
        <xdr:cNvSpPr/>
      </xdr:nvSpPr>
      <xdr:spPr>
        <a:xfrm>
          <a:off x="2253960" y="14637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85</xdr:row>
      <xdr:rowOff>114840</xdr:rowOff>
    </xdr:from>
    <xdr:to>
      <xdr:col>15</xdr:col>
      <xdr:colOff>50760</xdr:colOff>
      <xdr:row>85</xdr:row>
      <xdr:rowOff>137520</xdr:rowOff>
    </xdr:to>
    <xdr:sp macro="" textlink="">
      <xdr:nvSpPr>
        <xdr:cNvPr id="3346" name="Line 1">
          <a:extLst>
            <a:ext uri="{FF2B5EF4-FFF2-40B4-BE49-F238E27FC236}">
              <a16:creationId xmlns:a16="http://schemas.microsoft.com/office/drawing/2014/main" id="{00000000-0008-0000-0E00-0000120D0000}"/>
            </a:ext>
          </a:extLst>
        </xdr:cNvPr>
        <xdr:cNvSpPr/>
      </xdr:nvSpPr>
      <xdr:spPr>
        <a:xfrm>
          <a:off x="2304720" y="14688000"/>
          <a:ext cx="103212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85</xdr:row>
      <xdr:rowOff>31320</xdr:rowOff>
    </xdr:from>
    <xdr:to>
      <xdr:col>6</xdr:col>
      <xdr:colOff>37800</xdr:colOff>
      <xdr:row>85</xdr:row>
      <xdr:rowOff>132480</xdr:rowOff>
    </xdr:to>
    <xdr:sp macro="" textlink="">
      <xdr:nvSpPr>
        <xdr:cNvPr id="3347" name="CustomShape 1">
          <a:extLst>
            <a:ext uri="{FF2B5EF4-FFF2-40B4-BE49-F238E27FC236}">
              <a16:creationId xmlns:a16="http://schemas.microsoft.com/office/drawing/2014/main" id="{00000000-0008-0000-0E00-0000130D0000}"/>
            </a:ext>
          </a:extLst>
        </xdr:cNvPr>
        <xdr:cNvSpPr/>
      </xdr:nvSpPr>
      <xdr:spPr>
        <a:xfrm>
          <a:off x="1222920" y="146044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85</xdr:row>
      <xdr:rowOff>82080</xdr:rowOff>
    </xdr:from>
    <xdr:to>
      <xdr:col>10</xdr:col>
      <xdr:colOff>114120</xdr:colOff>
      <xdr:row>85</xdr:row>
      <xdr:rowOff>114840</xdr:rowOff>
    </xdr:to>
    <xdr:sp macro="" textlink="">
      <xdr:nvSpPr>
        <xdr:cNvPr id="3348" name="Line 1">
          <a:extLst>
            <a:ext uri="{FF2B5EF4-FFF2-40B4-BE49-F238E27FC236}">
              <a16:creationId xmlns:a16="http://schemas.microsoft.com/office/drawing/2014/main" id="{00000000-0008-0000-0E00-0000140D0000}"/>
            </a:ext>
          </a:extLst>
        </xdr:cNvPr>
        <xdr:cNvSpPr/>
      </xdr:nvSpPr>
      <xdr:spPr>
        <a:xfrm>
          <a:off x="1272960" y="14655240"/>
          <a:ext cx="103176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82</xdr:row>
      <xdr:rowOff>10080</xdr:rowOff>
    </xdr:from>
    <xdr:to>
      <xdr:col>20</xdr:col>
      <xdr:colOff>164520</xdr:colOff>
      <xdr:row>83</xdr:row>
      <xdr:rowOff>77400</xdr:rowOff>
    </xdr:to>
    <xdr:sp macro="" textlink="">
      <xdr:nvSpPr>
        <xdr:cNvPr id="3349" name="CustomShape 1">
          <a:extLst>
            <a:ext uri="{FF2B5EF4-FFF2-40B4-BE49-F238E27FC236}">
              <a16:creationId xmlns:a16="http://schemas.microsoft.com/office/drawing/2014/main" id="{00000000-0008-0000-0E00-0000150D0000}"/>
            </a:ext>
          </a:extLst>
        </xdr:cNvPr>
        <xdr:cNvSpPr/>
      </xdr:nvSpPr>
      <xdr:spPr>
        <a:xfrm>
          <a:off x="4052520" y="14068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81</xdr:row>
      <xdr:rowOff>165960</xdr:rowOff>
    </xdr:from>
    <xdr:to>
      <xdr:col>16</xdr:col>
      <xdr:colOff>50400</xdr:colOff>
      <xdr:row>83</xdr:row>
      <xdr:rowOff>61920</xdr:rowOff>
    </xdr:to>
    <xdr:sp macro="" textlink="">
      <xdr:nvSpPr>
        <xdr:cNvPr id="3350" name="CustomShape 1">
          <a:extLst>
            <a:ext uri="{FF2B5EF4-FFF2-40B4-BE49-F238E27FC236}">
              <a16:creationId xmlns:a16="http://schemas.microsoft.com/office/drawing/2014/main" id="{00000000-0008-0000-0E00-0000160D0000}"/>
            </a:ext>
          </a:extLst>
        </xdr:cNvPr>
        <xdr:cNvSpPr/>
      </xdr:nvSpPr>
      <xdr:spPr>
        <a:xfrm>
          <a:off x="3061440" y="140533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81</xdr:row>
      <xdr:rowOff>158040</xdr:rowOff>
    </xdr:from>
    <xdr:to>
      <xdr:col>11</xdr:col>
      <xdr:colOff>113760</xdr:colOff>
      <xdr:row>83</xdr:row>
      <xdr:rowOff>54000</xdr:rowOff>
    </xdr:to>
    <xdr:sp macro="" textlink="">
      <xdr:nvSpPr>
        <xdr:cNvPr id="3351" name="CustomShape 1">
          <a:extLst>
            <a:ext uri="{FF2B5EF4-FFF2-40B4-BE49-F238E27FC236}">
              <a16:creationId xmlns:a16="http://schemas.microsoft.com/office/drawing/2014/main" id="{00000000-0008-0000-0E00-0000170D0000}"/>
            </a:ext>
          </a:extLst>
        </xdr:cNvPr>
        <xdr:cNvSpPr/>
      </xdr:nvSpPr>
      <xdr:spPr>
        <a:xfrm>
          <a:off x="2030040" y="14045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81</xdr:row>
      <xdr:rowOff>151560</xdr:rowOff>
    </xdr:from>
    <xdr:to>
      <xdr:col>6</xdr:col>
      <xdr:colOff>176400</xdr:colOff>
      <xdr:row>83</xdr:row>
      <xdr:rowOff>47520</xdr:rowOff>
    </xdr:to>
    <xdr:sp macro="" textlink="">
      <xdr:nvSpPr>
        <xdr:cNvPr id="3352" name="CustomShape 1">
          <a:extLst>
            <a:ext uri="{FF2B5EF4-FFF2-40B4-BE49-F238E27FC236}">
              <a16:creationId xmlns:a16="http://schemas.microsoft.com/office/drawing/2014/main" id="{00000000-0008-0000-0E00-0000180D0000}"/>
            </a:ext>
          </a:extLst>
        </xdr:cNvPr>
        <xdr:cNvSpPr/>
      </xdr:nvSpPr>
      <xdr:spPr>
        <a:xfrm>
          <a:off x="997560" y="1403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86</xdr:row>
      <xdr:rowOff>40320</xdr:rowOff>
    </xdr:from>
    <xdr:to>
      <xdr:col>20</xdr:col>
      <xdr:colOff>164520</xdr:colOff>
      <xdr:row>87</xdr:row>
      <xdr:rowOff>107640</xdr:rowOff>
    </xdr:to>
    <xdr:sp macro="" textlink="">
      <xdr:nvSpPr>
        <xdr:cNvPr id="3353" name="CustomShape 1">
          <a:extLst>
            <a:ext uri="{FF2B5EF4-FFF2-40B4-BE49-F238E27FC236}">
              <a16:creationId xmlns:a16="http://schemas.microsoft.com/office/drawing/2014/main" id="{00000000-0008-0000-0E00-0000190D0000}"/>
            </a:ext>
          </a:extLst>
        </xdr:cNvPr>
        <xdr:cNvSpPr/>
      </xdr:nvSpPr>
      <xdr:spPr>
        <a:xfrm>
          <a:off x="4052520" y="14784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86</xdr:row>
      <xdr:rowOff>19080</xdr:rowOff>
    </xdr:from>
    <xdr:to>
      <xdr:col>16</xdr:col>
      <xdr:colOff>50400</xdr:colOff>
      <xdr:row>87</xdr:row>
      <xdr:rowOff>86400</xdr:rowOff>
    </xdr:to>
    <xdr:sp macro="" textlink="">
      <xdr:nvSpPr>
        <xdr:cNvPr id="3354" name="CustomShape 1">
          <a:extLst>
            <a:ext uri="{FF2B5EF4-FFF2-40B4-BE49-F238E27FC236}">
              <a16:creationId xmlns:a16="http://schemas.microsoft.com/office/drawing/2014/main" id="{00000000-0008-0000-0E00-00001A0D0000}"/>
            </a:ext>
          </a:extLst>
        </xdr:cNvPr>
        <xdr:cNvSpPr/>
      </xdr:nvSpPr>
      <xdr:spPr>
        <a:xfrm>
          <a:off x="3061440" y="14763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85</xdr:row>
      <xdr:rowOff>166680</xdr:rowOff>
    </xdr:from>
    <xdr:to>
      <xdr:col>11</xdr:col>
      <xdr:colOff>113760</xdr:colOff>
      <xdr:row>87</xdr:row>
      <xdr:rowOff>62640</xdr:rowOff>
    </xdr:to>
    <xdr:sp macro="" textlink="">
      <xdr:nvSpPr>
        <xdr:cNvPr id="3355" name="CustomShape 1">
          <a:extLst>
            <a:ext uri="{FF2B5EF4-FFF2-40B4-BE49-F238E27FC236}">
              <a16:creationId xmlns:a16="http://schemas.microsoft.com/office/drawing/2014/main" id="{00000000-0008-0000-0E00-00001B0D0000}"/>
            </a:ext>
          </a:extLst>
        </xdr:cNvPr>
        <xdr:cNvSpPr/>
      </xdr:nvSpPr>
      <xdr:spPr>
        <a:xfrm>
          <a:off x="2030040" y="14739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85</xdr:row>
      <xdr:rowOff>134280</xdr:rowOff>
    </xdr:from>
    <xdr:to>
      <xdr:col>6</xdr:col>
      <xdr:colOff>176400</xdr:colOff>
      <xdr:row>87</xdr:row>
      <xdr:rowOff>30240</xdr:rowOff>
    </xdr:to>
    <xdr:sp macro="" textlink="">
      <xdr:nvSpPr>
        <xdr:cNvPr id="3356" name="CustomShape 1">
          <a:extLst>
            <a:ext uri="{FF2B5EF4-FFF2-40B4-BE49-F238E27FC236}">
              <a16:creationId xmlns:a16="http://schemas.microsoft.com/office/drawing/2014/main" id="{00000000-0008-0000-0E00-00001C0D0000}"/>
            </a:ext>
          </a:extLst>
        </xdr:cNvPr>
        <xdr:cNvSpPr/>
      </xdr:nvSpPr>
      <xdr:spPr>
        <a:xfrm>
          <a:off x="997560" y="14707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macro="" textlink="">
      <xdr:nvSpPr>
        <xdr:cNvPr id="3357" name="CustomShape 1">
          <a:extLst>
            <a:ext uri="{FF2B5EF4-FFF2-40B4-BE49-F238E27FC236}">
              <a16:creationId xmlns:a16="http://schemas.microsoft.com/office/drawing/2014/main" id="{00000000-0008-0000-0E00-00001D0D0000}"/>
            </a:ext>
          </a:extLst>
        </xdr:cNvPr>
        <xdr:cNvSpPr/>
      </xdr:nvSpPr>
      <xdr:spPr>
        <a:xfrm>
          <a:off x="757548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macro="" textlink="">
      <xdr:nvSpPr>
        <xdr:cNvPr id="3358" name="CustomShape 1">
          <a:extLst>
            <a:ext uri="{FF2B5EF4-FFF2-40B4-BE49-F238E27FC236}">
              <a16:creationId xmlns:a16="http://schemas.microsoft.com/office/drawing/2014/main" id="{00000000-0008-0000-0E00-00001E0D0000}"/>
            </a:ext>
          </a:extLst>
        </xdr:cNvPr>
        <xdr:cNvSpPr/>
      </xdr:nvSpPr>
      <xdr:spPr>
        <a:xfrm>
          <a:off x="77313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3359" name="CustomShape 1">
          <a:extLst>
            <a:ext uri="{FF2B5EF4-FFF2-40B4-BE49-F238E27FC236}">
              <a16:creationId xmlns:a16="http://schemas.microsoft.com/office/drawing/2014/main" id="{00000000-0008-0000-0E00-00001F0D0000}"/>
            </a:ext>
          </a:extLst>
        </xdr:cNvPr>
        <xdr:cNvSpPr/>
      </xdr:nvSpPr>
      <xdr:spPr>
        <a:xfrm>
          <a:off x="77313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macro="" textlink="">
      <xdr:nvSpPr>
        <xdr:cNvPr id="3360" name="CustomShape 1">
          <a:extLst>
            <a:ext uri="{FF2B5EF4-FFF2-40B4-BE49-F238E27FC236}">
              <a16:creationId xmlns:a16="http://schemas.microsoft.com/office/drawing/2014/main" id="{00000000-0008-0000-0E00-0000200D0000}"/>
            </a:ext>
          </a:extLst>
        </xdr:cNvPr>
        <xdr:cNvSpPr/>
      </xdr:nvSpPr>
      <xdr:spPr>
        <a:xfrm>
          <a:off x="88905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3361" name="CustomShape 1">
          <a:extLst>
            <a:ext uri="{FF2B5EF4-FFF2-40B4-BE49-F238E27FC236}">
              <a16:creationId xmlns:a16="http://schemas.microsoft.com/office/drawing/2014/main" id="{00000000-0008-0000-0E00-0000210D0000}"/>
            </a:ext>
          </a:extLst>
        </xdr:cNvPr>
        <xdr:cNvSpPr/>
      </xdr:nvSpPr>
      <xdr:spPr>
        <a:xfrm>
          <a:off x="88905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macro="" textlink="">
      <xdr:nvSpPr>
        <xdr:cNvPr id="3362" name="CustomShape 1">
          <a:extLst>
            <a:ext uri="{FF2B5EF4-FFF2-40B4-BE49-F238E27FC236}">
              <a16:creationId xmlns:a16="http://schemas.microsoft.com/office/drawing/2014/main" id="{00000000-0008-0000-0E00-0000220D0000}"/>
            </a:ext>
          </a:extLst>
        </xdr:cNvPr>
        <xdr:cNvSpPr/>
      </xdr:nvSpPr>
      <xdr:spPr>
        <a:xfrm>
          <a:off x="1020492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3363" name="CustomShape 1">
          <a:extLst>
            <a:ext uri="{FF2B5EF4-FFF2-40B4-BE49-F238E27FC236}">
              <a16:creationId xmlns:a16="http://schemas.microsoft.com/office/drawing/2014/main" id="{00000000-0008-0000-0E00-0000230D0000}"/>
            </a:ext>
          </a:extLst>
        </xdr:cNvPr>
        <xdr:cNvSpPr/>
      </xdr:nvSpPr>
      <xdr:spPr>
        <a:xfrm>
          <a:off x="1020492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364" name="CustomShape 1">
          <a:extLst>
            <a:ext uri="{FF2B5EF4-FFF2-40B4-BE49-F238E27FC236}">
              <a16:creationId xmlns:a16="http://schemas.microsoft.com/office/drawing/2014/main" id="{00000000-0008-0000-0E00-0000240D0000}"/>
            </a:ext>
          </a:extLst>
        </xdr:cNvPr>
        <xdr:cNvSpPr/>
      </xdr:nvSpPr>
      <xdr:spPr>
        <a:xfrm>
          <a:off x="757548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macro="" textlink="">
      <xdr:nvSpPr>
        <xdr:cNvPr id="3365" name="CustomShape 1">
          <a:extLst>
            <a:ext uri="{FF2B5EF4-FFF2-40B4-BE49-F238E27FC236}">
              <a16:creationId xmlns:a16="http://schemas.microsoft.com/office/drawing/2014/main" id="{00000000-0008-0000-0E00-0000250D0000}"/>
            </a:ext>
          </a:extLst>
        </xdr:cNvPr>
        <xdr:cNvSpPr/>
      </xdr:nvSpPr>
      <xdr:spPr>
        <a:xfrm>
          <a:off x="750852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3366" name="Line 1">
          <a:extLst>
            <a:ext uri="{FF2B5EF4-FFF2-40B4-BE49-F238E27FC236}">
              <a16:creationId xmlns:a16="http://schemas.microsoft.com/office/drawing/2014/main" id="{00000000-0008-0000-0E00-0000260D0000}"/>
            </a:ext>
          </a:extLst>
        </xdr:cNvPr>
        <xdr:cNvSpPr/>
      </xdr:nvSpPr>
      <xdr:spPr>
        <a:xfrm>
          <a:off x="7575120" y="15239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macro="" textlink="">
      <xdr:nvSpPr>
        <xdr:cNvPr id="3367" name="Line 1">
          <a:extLst>
            <a:ext uri="{FF2B5EF4-FFF2-40B4-BE49-F238E27FC236}">
              <a16:creationId xmlns:a16="http://schemas.microsoft.com/office/drawing/2014/main" id="{00000000-0008-0000-0E00-0000270D0000}"/>
            </a:ext>
          </a:extLst>
        </xdr:cNvPr>
        <xdr:cNvSpPr/>
      </xdr:nvSpPr>
      <xdr:spPr>
        <a:xfrm>
          <a:off x="7575120" y="14859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153720</xdr:rowOff>
    </xdr:from>
    <xdr:to>
      <xdr:col>34</xdr:col>
      <xdr:colOff>108000</xdr:colOff>
      <xdr:row>87</xdr:row>
      <xdr:rowOff>49680</xdr:rowOff>
    </xdr:to>
    <xdr:sp macro="" textlink="">
      <xdr:nvSpPr>
        <xdr:cNvPr id="3368" name="CustomShape 1">
          <a:extLst>
            <a:ext uri="{FF2B5EF4-FFF2-40B4-BE49-F238E27FC236}">
              <a16:creationId xmlns:a16="http://schemas.microsoft.com/office/drawing/2014/main" id="{00000000-0008-0000-0E00-0000280D0000}"/>
            </a:ext>
          </a:extLst>
        </xdr:cNvPr>
        <xdr:cNvSpPr/>
      </xdr:nvSpPr>
      <xdr:spPr>
        <a:xfrm>
          <a:off x="7012800" y="14726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75960</xdr:rowOff>
    </xdr:from>
    <xdr:to>
      <xdr:col>59</xdr:col>
      <xdr:colOff>51120</xdr:colOff>
      <xdr:row>84</xdr:row>
      <xdr:rowOff>75960</xdr:rowOff>
    </xdr:to>
    <xdr:sp macro="" textlink="">
      <xdr:nvSpPr>
        <xdr:cNvPr id="3369" name="Line 1">
          <a:extLst>
            <a:ext uri="{FF2B5EF4-FFF2-40B4-BE49-F238E27FC236}">
              <a16:creationId xmlns:a16="http://schemas.microsoft.com/office/drawing/2014/main" id="{00000000-0008-0000-0E00-0000290D0000}"/>
            </a:ext>
          </a:extLst>
        </xdr:cNvPr>
        <xdr:cNvSpPr/>
      </xdr:nvSpPr>
      <xdr:spPr>
        <a:xfrm>
          <a:off x="7575120" y="1447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83</xdr:row>
      <xdr:rowOff>116280</xdr:rowOff>
    </xdr:from>
    <xdr:to>
      <xdr:col>34</xdr:col>
      <xdr:colOff>108000</xdr:colOff>
      <xdr:row>85</xdr:row>
      <xdr:rowOff>11160</xdr:rowOff>
    </xdr:to>
    <xdr:sp macro="" textlink="">
      <xdr:nvSpPr>
        <xdr:cNvPr id="3370" name="CustomShape 1">
          <a:extLst>
            <a:ext uri="{FF2B5EF4-FFF2-40B4-BE49-F238E27FC236}">
              <a16:creationId xmlns:a16="http://schemas.microsoft.com/office/drawing/2014/main" id="{00000000-0008-0000-0E00-00002A0D0000}"/>
            </a:ext>
          </a:extLst>
        </xdr:cNvPr>
        <xdr:cNvSpPr/>
      </xdr:nvSpPr>
      <xdr:spPr>
        <a:xfrm>
          <a:off x="7012800" y="14346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38160</xdr:rowOff>
    </xdr:from>
    <xdr:to>
      <xdr:col>59</xdr:col>
      <xdr:colOff>51120</xdr:colOff>
      <xdr:row>82</xdr:row>
      <xdr:rowOff>38160</xdr:rowOff>
    </xdr:to>
    <xdr:sp macro="" textlink="">
      <xdr:nvSpPr>
        <xdr:cNvPr id="3371" name="Line 1">
          <a:extLst>
            <a:ext uri="{FF2B5EF4-FFF2-40B4-BE49-F238E27FC236}">
              <a16:creationId xmlns:a16="http://schemas.microsoft.com/office/drawing/2014/main" id="{00000000-0008-0000-0E00-00002B0D0000}"/>
            </a:ext>
          </a:extLst>
        </xdr:cNvPr>
        <xdr:cNvSpPr/>
      </xdr:nvSpPr>
      <xdr:spPr>
        <a:xfrm>
          <a:off x="7575120" y="14096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81</xdr:row>
      <xdr:rowOff>77400</xdr:rowOff>
    </xdr:from>
    <xdr:to>
      <xdr:col>34</xdr:col>
      <xdr:colOff>88200</xdr:colOff>
      <xdr:row>82</xdr:row>
      <xdr:rowOff>144720</xdr:rowOff>
    </xdr:to>
    <xdr:sp macro="" textlink="">
      <xdr:nvSpPr>
        <xdr:cNvPr id="3372" name="CustomShape 1">
          <a:extLst>
            <a:ext uri="{FF2B5EF4-FFF2-40B4-BE49-F238E27FC236}">
              <a16:creationId xmlns:a16="http://schemas.microsoft.com/office/drawing/2014/main" id="{00000000-0008-0000-0E00-00002C0D0000}"/>
            </a:ext>
          </a:extLst>
        </xdr:cNvPr>
        <xdr:cNvSpPr/>
      </xdr:nvSpPr>
      <xdr:spPr>
        <a:xfrm>
          <a:off x="6912360" y="13964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0</xdr:rowOff>
    </xdr:from>
    <xdr:to>
      <xdr:col>59</xdr:col>
      <xdr:colOff>51120</xdr:colOff>
      <xdr:row>80</xdr:row>
      <xdr:rowOff>0</xdr:rowOff>
    </xdr:to>
    <xdr:sp macro="" textlink="">
      <xdr:nvSpPr>
        <xdr:cNvPr id="3373" name="Line 1">
          <a:extLst>
            <a:ext uri="{FF2B5EF4-FFF2-40B4-BE49-F238E27FC236}">
              <a16:creationId xmlns:a16="http://schemas.microsoft.com/office/drawing/2014/main" id="{00000000-0008-0000-0E00-00002D0D0000}"/>
            </a:ext>
          </a:extLst>
        </xdr:cNvPr>
        <xdr:cNvSpPr/>
      </xdr:nvSpPr>
      <xdr:spPr>
        <a:xfrm>
          <a:off x="7575120" y="13716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79</xdr:row>
      <xdr:rowOff>39960</xdr:rowOff>
    </xdr:from>
    <xdr:to>
      <xdr:col>34</xdr:col>
      <xdr:colOff>88200</xdr:colOff>
      <xdr:row>80</xdr:row>
      <xdr:rowOff>106200</xdr:rowOff>
    </xdr:to>
    <xdr:sp macro="" textlink="">
      <xdr:nvSpPr>
        <xdr:cNvPr id="3374" name="CustomShape 1">
          <a:extLst>
            <a:ext uri="{FF2B5EF4-FFF2-40B4-BE49-F238E27FC236}">
              <a16:creationId xmlns:a16="http://schemas.microsoft.com/office/drawing/2014/main" id="{00000000-0008-0000-0E00-00002E0D0000}"/>
            </a:ext>
          </a:extLst>
        </xdr:cNvPr>
        <xdr:cNvSpPr/>
      </xdr:nvSpPr>
      <xdr:spPr>
        <a:xfrm>
          <a:off x="6912360" y="13584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133200</xdr:rowOff>
    </xdr:from>
    <xdr:to>
      <xdr:col>59</xdr:col>
      <xdr:colOff>51120</xdr:colOff>
      <xdr:row>77</xdr:row>
      <xdr:rowOff>133200</xdr:rowOff>
    </xdr:to>
    <xdr:sp macro="" textlink="">
      <xdr:nvSpPr>
        <xdr:cNvPr id="3375" name="Line 1">
          <a:extLst>
            <a:ext uri="{FF2B5EF4-FFF2-40B4-BE49-F238E27FC236}">
              <a16:creationId xmlns:a16="http://schemas.microsoft.com/office/drawing/2014/main" id="{00000000-0008-0000-0E00-00002F0D0000}"/>
            </a:ext>
          </a:extLst>
        </xdr:cNvPr>
        <xdr:cNvSpPr/>
      </xdr:nvSpPr>
      <xdr:spPr>
        <a:xfrm>
          <a:off x="7575120" y="13334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77</xdr:row>
      <xdr:rowOff>1440</xdr:rowOff>
    </xdr:from>
    <xdr:to>
      <xdr:col>34</xdr:col>
      <xdr:colOff>88200</xdr:colOff>
      <xdr:row>78</xdr:row>
      <xdr:rowOff>68760</xdr:rowOff>
    </xdr:to>
    <xdr:sp macro="" textlink="">
      <xdr:nvSpPr>
        <xdr:cNvPr id="3376" name="CustomShape 1">
          <a:extLst>
            <a:ext uri="{FF2B5EF4-FFF2-40B4-BE49-F238E27FC236}">
              <a16:creationId xmlns:a16="http://schemas.microsoft.com/office/drawing/2014/main" id="{00000000-0008-0000-0E00-0000300D0000}"/>
            </a:ext>
          </a:extLst>
        </xdr:cNvPr>
        <xdr:cNvSpPr/>
      </xdr:nvSpPr>
      <xdr:spPr>
        <a:xfrm>
          <a:off x="6912360" y="13203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3377" name="Line 1">
          <a:extLst>
            <a:ext uri="{FF2B5EF4-FFF2-40B4-BE49-F238E27FC236}">
              <a16:creationId xmlns:a16="http://schemas.microsoft.com/office/drawing/2014/main" id="{00000000-0008-0000-0E00-0000310D0000}"/>
            </a:ext>
          </a:extLst>
        </xdr:cNvPr>
        <xdr:cNvSpPr/>
      </xdr:nvSpPr>
      <xdr:spPr>
        <a:xfrm>
          <a:off x="7575120" y="12953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135360</xdr:rowOff>
    </xdr:from>
    <xdr:to>
      <xdr:col>34</xdr:col>
      <xdr:colOff>88200</xdr:colOff>
      <xdr:row>76</xdr:row>
      <xdr:rowOff>30240</xdr:rowOff>
    </xdr:to>
    <xdr:sp macro="" textlink="">
      <xdr:nvSpPr>
        <xdr:cNvPr id="3378" name="CustomShape 1">
          <a:extLst>
            <a:ext uri="{FF2B5EF4-FFF2-40B4-BE49-F238E27FC236}">
              <a16:creationId xmlns:a16="http://schemas.microsoft.com/office/drawing/2014/main" id="{00000000-0008-0000-0E00-0000320D0000}"/>
            </a:ext>
          </a:extLst>
        </xdr:cNvPr>
        <xdr:cNvSpPr/>
      </xdr:nvSpPr>
      <xdr:spPr>
        <a:xfrm>
          <a:off x="6912360" y="12822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379" name="CustomShape 1">
          <a:extLst>
            <a:ext uri="{FF2B5EF4-FFF2-40B4-BE49-F238E27FC236}">
              <a16:creationId xmlns:a16="http://schemas.microsoft.com/office/drawing/2014/main" id="{00000000-0008-0000-0E00-0000330D0000}"/>
            </a:ext>
          </a:extLst>
        </xdr:cNvPr>
        <xdr:cNvSpPr/>
      </xdr:nvSpPr>
      <xdr:spPr>
        <a:xfrm>
          <a:off x="757548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78</xdr:row>
      <xdr:rowOff>135360</xdr:rowOff>
    </xdr:from>
    <xdr:to>
      <xdr:col>54</xdr:col>
      <xdr:colOff>189720</xdr:colOff>
      <xdr:row>86</xdr:row>
      <xdr:rowOff>107280</xdr:rowOff>
    </xdr:to>
    <xdr:sp macro="" textlink="">
      <xdr:nvSpPr>
        <xdr:cNvPr id="3380" name="Line 1">
          <a:extLst>
            <a:ext uri="{FF2B5EF4-FFF2-40B4-BE49-F238E27FC236}">
              <a16:creationId xmlns:a16="http://schemas.microsoft.com/office/drawing/2014/main" id="{00000000-0008-0000-0E00-0000340D0000}"/>
            </a:ext>
          </a:extLst>
        </xdr:cNvPr>
        <xdr:cNvSpPr/>
      </xdr:nvSpPr>
      <xdr:spPr>
        <a:xfrm flipV="1">
          <a:off x="12019680" y="13508280"/>
          <a:ext cx="0" cy="1343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121680</xdr:rowOff>
    </xdr:from>
    <xdr:to>
      <xdr:col>57</xdr:col>
      <xdr:colOff>126360</xdr:colOff>
      <xdr:row>88</xdr:row>
      <xdr:rowOff>16560</xdr:rowOff>
    </xdr:to>
    <xdr:sp macro="" textlink="">
      <xdr:nvSpPr>
        <xdr:cNvPr id="3381" name="CustomShape 1">
          <a:extLst>
            <a:ext uri="{FF2B5EF4-FFF2-40B4-BE49-F238E27FC236}">
              <a16:creationId xmlns:a16="http://schemas.microsoft.com/office/drawing/2014/main" id="{00000000-0008-0000-0E00-0000350D0000}"/>
            </a:ext>
          </a:extLst>
        </xdr:cNvPr>
        <xdr:cNvSpPr/>
      </xdr:nvSpPr>
      <xdr:spPr>
        <a:xfrm>
          <a:off x="12030840" y="14866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107280</xdr:rowOff>
    </xdr:from>
    <xdr:to>
      <xdr:col>55</xdr:col>
      <xdr:colOff>88920</xdr:colOff>
      <xdr:row>86</xdr:row>
      <xdr:rowOff>107280</xdr:rowOff>
    </xdr:to>
    <xdr:sp macro="" textlink="">
      <xdr:nvSpPr>
        <xdr:cNvPr id="3382" name="Line 1">
          <a:extLst>
            <a:ext uri="{FF2B5EF4-FFF2-40B4-BE49-F238E27FC236}">
              <a16:creationId xmlns:a16="http://schemas.microsoft.com/office/drawing/2014/main" id="{00000000-0008-0000-0E00-0000360D0000}"/>
            </a:ext>
          </a:extLst>
        </xdr:cNvPr>
        <xdr:cNvSpPr/>
      </xdr:nvSpPr>
      <xdr:spPr>
        <a:xfrm>
          <a:off x="11931480" y="14851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77</xdr:row>
      <xdr:rowOff>92160</xdr:rowOff>
    </xdr:from>
    <xdr:to>
      <xdr:col>57</xdr:col>
      <xdr:colOff>203040</xdr:colOff>
      <xdr:row>78</xdr:row>
      <xdr:rowOff>159480</xdr:rowOff>
    </xdr:to>
    <xdr:sp macro="" textlink="">
      <xdr:nvSpPr>
        <xdr:cNvPr id="3383" name="CustomShape 1">
          <a:extLst>
            <a:ext uri="{FF2B5EF4-FFF2-40B4-BE49-F238E27FC236}">
              <a16:creationId xmlns:a16="http://schemas.microsoft.com/office/drawing/2014/main" id="{00000000-0008-0000-0E00-0000370D0000}"/>
            </a:ext>
          </a:extLst>
        </xdr:cNvPr>
        <xdr:cNvSpPr/>
      </xdr:nvSpPr>
      <xdr:spPr>
        <a:xfrm>
          <a:off x="12018960" y="13293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17.724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135360</xdr:rowOff>
    </xdr:from>
    <xdr:to>
      <xdr:col>55</xdr:col>
      <xdr:colOff>88920</xdr:colOff>
      <xdr:row>78</xdr:row>
      <xdr:rowOff>135360</xdr:rowOff>
    </xdr:to>
    <xdr:sp macro="" textlink="">
      <xdr:nvSpPr>
        <xdr:cNvPr id="3384" name="Line 1">
          <a:extLst>
            <a:ext uri="{FF2B5EF4-FFF2-40B4-BE49-F238E27FC236}">
              <a16:creationId xmlns:a16="http://schemas.microsoft.com/office/drawing/2014/main" id="{00000000-0008-0000-0E00-0000380D0000}"/>
            </a:ext>
          </a:extLst>
        </xdr:cNvPr>
        <xdr:cNvSpPr/>
      </xdr:nvSpPr>
      <xdr:spPr>
        <a:xfrm>
          <a:off x="11931480" y="13508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55440</xdr:rowOff>
    </xdr:from>
    <xdr:to>
      <xdr:col>57</xdr:col>
      <xdr:colOff>126360</xdr:colOff>
      <xdr:row>85</xdr:row>
      <xdr:rowOff>122760</xdr:rowOff>
    </xdr:to>
    <xdr:sp macro="" textlink="">
      <xdr:nvSpPr>
        <xdr:cNvPr id="3385" name="CustomShape 1">
          <a:extLst>
            <a:ext uri="{FF2B5EF4-FFF2-40B4-BE49-F238E27FC236}">
              <a16:creationId xmlns:a16="http://schemas.microsoft.com/office/drawing/2014/main" id="{00000000-0008-0000-0E00-0000390D0000}"/>
            </a:ext>
          </a:extLst>
        </xdr:cNvPr>
        <xdr:cNvSpPr/>
      </xdr:nvSpPr>
      <xdr:spPr>
        <a:xfrm>
          <a:off x="12030840" y="14457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2.786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22680</xdr:rowOff>
    </xdr:from>
    <xdr:to>
      <xdr:col>55</xdr:col>
      <xdr:colOff>51120</xdr:colOff>
      <xdr:row>85</xdr:row>
      <xdr:rowOff>123840</xdr:rowOff>
    </xdr:to>
    <xdr:sp macro="" textlink="">
      <xdr:nvSpPr>
        <xdr:cNvPr id="3386" name="CustomShape 1">
          <a:extLst>
            <a:ext uri="{FF2B5EF4-FFF2-40B4-BE49-F238E27FC236}">
              <a16:creationId xmlns:a16="http://schemas.microsoft.com/office/drawing/2014/main" id="{00000000-0008-0000-0E00-00003A0D0000}"/>
            </a:ext>
          </a:extLst>
        </xdr:cNvPr>
        <xdr:cNvSpPr/>
      </xdr:nvSpPr>
      <xdr:spPr>
        <a:xfrm>
          <a:off x="11969640" y="14595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85</xdr:row>
      <xdr:rowOff>14400</xdr:rowOff>
    </xdr:from>
    <xdr:to>
      <xdr:col>50</xdr:col>
      <xdr:colOff>164520</xdr:colOff>
      <xdr:row>85</xdr:row>
      <xdr:rowOff>115560</xdr:rowOff>
    </xdr:to>
    <xdr:sp macro="" textlink="">
      <xdr:nvSpPr>
        <xdr:cNvPr id="3387" name="CustomShape 1">
          <a:extLst>
            <a:ext uri="{FF2B5EF4-FFF2-40B4-BE49-F238E27FC236}">
              <a16:creationId xmlns:a16="http://schemas.microsoft.com/office/drawing/2014/main" id="{00000000-0008-0000-0E00-00003B0D0000}"/>
            </a:ext>
          </a:extLst>
        </xdr:cNvPr>
        <xdr:cNvSpPr/>
      </xdr:nvSpPr>
      <xdr:spPr>
        <a:xfrm>
          <a:off x="11017080" y="14587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9720</xdr:rowOff>
    </xdr:from>
    <xdr:to>
      <xdr:col>46</xdr:col>
      <xdr:colOff>38520</xdr:colOff>
      <xdr:row>85</xdr:row>
      <xdr:rowOff>110880</xdr:rowOff>
    </xdr:to>
    <xdr:sp macro="" textlink="">
      <xdr:nvSpPr>
        <xdr:cNvPr id="3388" name="CustomShape 1">
          <a:extLst>
            <a:ext uri="{FF2B5EF4-FFF2-40B4-BE49-F238E27FC236}">
              <a16:creationId xmlns:a16="http://schemas.microsoft.com/office/drawing/2014/main" id="{00000000-0008-0000-0E00-00003C0D0000}"/>
            </a:ext>
          </a:extLst>
        </xdr:cNvPr>
        <xdr:cNvSpPr/>
      </xdr:nvSpPr>
      <xdr:spPr>
        <a:xfrm>
          <a:off x="9985320" y="14582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23760</xdr:rowOff>
    </xdr:from>
    <xdr:to>
      <xdr:col>41</xdr:col>
      <xdr:colOff>101160</xdr:colOff>
      <xdr:row>85</xdr:row>
      <xdr:rowOff>124920</xdr:rowOff>
    </xdr:to>
    <xdr:sp macro="" textlink="">
      <xdr:nvSpPr>
        <xdr:cNvPr id="3389" name="CustomShape 1">
          <a:extLst>
            <a:ext uri="{FF2B5EF4-FFF2-40B4-BE49-F238E27FC236}">
              <a16:creationId xmlns:a16="http://schemas.microsoft.com/office/drawing/2014/main" id="{00000000-0008-0000-0E00-00003D0D0000}"/>
            </a:ext>
          </a:extLst>
        </xdr:cNvPr>
        <xdr:cNvSpPr/>
      </xdr:nvSpPr>
      <xdr:spPr>
        <a:xfrm>
          <a:off x="8982000" y="14596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47520</xdr:rowOff>
    </xdr:from>
    <xdr:to>
      <xdr:col>36</xdr:col>
      <xdr:colOff>165240</xdr:colOff>
      <xdr:row>85</xdr:row>
      <xdr:rowOff>148680</xdr:rowOff>
    </xdr:to>
    <xdr:sp macro="" textlink="">
      <xdr:nvSpPr>
        <xdr:cNvPr id="3390" name="CustomShape 1">
          <a:extLst>
            <a:ext uri="{FF2B5EF4-FFF2-40B4-BE49-F238E27FC236}">
              <a16:creationId xmlns:a16="http://schemas.microsoft.com/office/drawing/2014/main" id="{00000000-0008-0000-0E00-00003E0D0000}"/>
            </a:ext>
          </a:extLst>
        </xdr:cNvPr>
        <xdr:cNvSpPr/>
      </xdr:nvSpPr>
      <xdr:spPr>
        <a:xfrm>
          <a:off x="7950600" y="1462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macro="" textlink="">
      <xdr:nvSpPr>
        <xdr:cNvPr id="3391" name="CustomShape 1">
          <a:extLst>
            <a:ext uri="{FF2B5EF4-FFF2-40B4-BE49-F238E27FC236}">
              <a16:creationId xmlns:a16="http://schemas.microsoft.com/office/drawing/2014/main" id="{00000000-0008-0000-0E00-00003F0D0000}"/>
            </a:ext>
          </a:extLst>
        </xdr:cNvPr>
        <xdr:cNvSpPr/>
      </xdr:nvSpPr>
      <xdr:spPr>
        <a:xfrm>
          <a:off x="1182996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macro="" textlink="">
      <xdr:nvSpPr>
        <xdr:cNvPr id="3392" name="CustomShape 1">
          <a:extLst>
            <a:ext uri="{FF2B5EF4-FFF2-40B4-BE49-F238E27FC236}">
              <a16:creationId xmlns:a16="http://schemas.microsoft.com/office/drawing/2014/main" id="{00000000-0008-0000-0E00-0000400D0000}"/>
            </a:ext>
          </a:extLst>
        </xdr:cNvPr>
        <xdr:cNvSpPr/>
      </xdr:nvSpPr>
      <xdr:spPr>
        <a:xfrm>
          <a:off x="108496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macro="" textlink="">
      <xdr:nvSpPr>
        <xdr:cNvPr id="3393" name="CustomShape 1">
          <a:extLst>
            <a:ext uri="{FF2B5EF4-FFF2-40B4-BE49-F238E27FC236}">
              <a16:creationId xmlns:a16="http://schemas.microsoft.com/office/drawing/2014/main" id="{00000000-0008-0000-0E00-0000410D0000}"/>
            </a:ext>
          </a:extLst>
        </xdr:cNvPr>
        <xdr:cNvSpPr/>
      </xdr:nvSpPr>
      <xdr:spPr>
        <a:xfrm>
          <a:off x="98175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macro="" textlink="">
      <xdr:nvSpPr>
        <xdr:cNvPr id="3394" name="CustomShape 1">
          <a:extLst>
            <a:ext uri="{FF2B5EF4-FFF2-40B4-BE49-F238E27FC236}">
              <a16:creationId xmlns:a16="http://schemas.microsoft.com/office/drawing/2014/main" id="{00000000-0008-0000-0E00-0000420D0000}"/>
            </a:ext>
          </a:extLst>
        </xdr:cNvPr>
        <xdr:cNvSpPr/>
      </xdr:nvSpPr>
      <xdr:spPr>
        <a:xfrm>
          <a:off x="881424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macro="" textlink="">
      <xdr:nvSpPr>
        <xdr:cNvPr id="3395" name="CustomShape 1">
          <a:extLst>
            <a:ext uri="{FF2B5EF4-FFF2-40B4-BE49-F238E27FC236}">
              <a16:creationId xmlns:a16="http://schemas.microsoft.com/office/drawing/2014/main" id="{00000000-0008-0000-0E00-0000430D0000}"/>
            </a:ext>
          </a:extLst>
        </xdr:cNvPr>
        <xdr:cNvSpPr/>
      </xdr:nvSpPr>
      <xdr:spPr>
        <a:xfrm>
          <a:off x="778248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54360</xdr:rowOff>
    </xdr:from>
    <xdr:to>
      <xdr:col>55</xdr:col>
      <xdr:colOff>51120</xdr:colOff>
      <xdr:row>85</xdr:row>
      <xdr:rowOff>155520</xdr:rowOff>
    </xdr:to>
    <xdr:sp macro="" textlink="">
      <xdr:nvSpPr>
        <xdr:cNvPr id="3396" name="CustomShape 1">
          <a:extLst>
            <a:ext uri="{FF2B5EF4-FFF2-40B4-BE49-F238E27FC236}">
              <a16:creationId xmlns:a16="http://schemas.microsoft.com/office/drawing/2014/main" id="{00000000-0008-0000-0E00-0000440D0000}"/>
            </a:ext>
          </a:extLst>
        </xdr:cNvPr>
        <xdr:cNvSpPr/>
      </xdr:nvSpPr>
      <xdr:spPr>
        <a:xfrm>
          <a:off x="11969640" y="14627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85</xdr:row>
      <xdr:rowOff>42840</xdr:rowOff>
    </xdr:from>
    <xdr:to>
      <xdr:col>57</xdr:col>
      <xdr:colOff>126360</xdr:colOff>
      <xdr:row>86</xdr:row>
      <xdr:rowOff>110160</xdr:rowOff>
    </xdr:to>
    <xdr:sp macro="" textlink="">
      <xdr:nvSpPr>
        <xdr:cNvPr id="3397" name="CustomShape 1">
          <a:extLst>
            <a:ext uri="{FF2B5EF4-FFF2-40B4-BE49-F238E27FC236}">
              <a16:creationId xmlns:a16="http://schemas.microsoft.com/office/drawing/2014/main" id="{00000000-0008-0000-0E00-0000450D0000}"/>
            </a:ext>
          </a:extLst>
        </xdr:cNvPr>
        <xdr:cNvSpPr/>
      </xdr:nvSpPr>
      <xdr:spPr>
        <a:xfrm>
          <a:off x="12030840" y="14616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85</xdr:row>
      <xdr:rowOff>57600</xdr:rowOff>
    </xdr:from>
    <xdr:to>
      <xdr:col>50</xdr:col>
      <xdr:colOff>164520</xdr:colOff>
      <xdr:row>85</xdr:row>
      <xdr:rowOff>158760</xdr:rowOff>
    </xdr:to>
    <xdr:sp macro="" textlink="">
      <xdr:nvSpPr>
        <xdr:cNvPr id="3398" name="CustomShape 1">
          <a:extLst>
            <a:ext uri="{FF2B5EF4-FFF2-40B4-BE49-F238E27FC236}">
              <a16:creationId xmlns:a16="http://schemas.microsoft.com/office/drawing/2014/main" id="{00000000-0008-0000-0E00-0000460D0000}"/>
            </a:ext>
          </a:extLst>
        </xdr:cNvPr>
        <xdr:cNvSpPr/>
      </xdr:nvSpPr>
      <xdr:spPr>
        <a:xfrm>
          <a:off x="11017080" y="14630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85</xdr:row>
      <xdr:rowOff>104760</xdr:rowOff>
    </xdr:from>
    <xdr:to>
      <xdr:col>54</xdr:col>
      <xdr:colOff>218880</xdr:colOff>
      <xdr:row>85</xdr:row>
      <xdr:rowOff>108360</xdr:rowOff>
    </xdr:to>
    <xdr:sp macro="" textlink="">
      <xdr:nvSpPr>
        <xdr:cNvPr id="3399" name="Line 1">
          <a:extLst>
            <a:ext uri="{FF2B5EF4-FFF2-40B4-BE49-F238E27FC236}">
              <a16:creationId xmlns:a16="http://schemas.microsoft.com/office/drawing/2014/main" id="{00000000-0008-0000-0E00-0000470D0000}"/>
            </a:ext>
          </a:extLst>
        </xdr:cNvPr>
        <xdr:cNvSpPr/>
      </xdr:nvSpPr>
      <xdr:spPr>
        <a:xfrm flipV="1">
          <a:off x="11067840" y="14677920"/>
          <a:ext cx="98100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60120</xdr:rowOff>
    </xdr:from>
    <xdr:to>
      <xdr:col>46</xdr:col>
      <xdr:colOff>38520</xdr:colOff>
      <xdr:row>85</xdr:row>
      <xdr:rowOff>161280</xdr:rowOff>
    </xdr:to>
    <xdr:sp macro="" textlink="">
      <xdr:nvSpPr>
        <xdr:cNvPr id="3400" name="CustomShape 1">
          <a:extLst>
            <a:ext uri="{FF2B5EF4-FFF2-40B4-BE49-F238E27FC236}">
              <a16:creationId xmlns:a16="http://schemas.microsoft.com/office/drawing/2014/main" id="{00000000-0008-0000-0E00-0000480D0000}"/>
            </a:ext>
          </a:extLst>
        </xdr:cNvPr>
        <xdr:cNvSpPr/>
      </xdr:nvSpPr>
      <xdr:spPr>
        <a:xfrm>
          <a:off x="9985320" y="14633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85</xdr:row>
      <xdr:rowOff>108360</xdr:rowOff>
    </xdr:from>
    <xdr:to>
      <xdr:col>50</xdr:col>
      <xdr:colOff>114120</xdr:colOff>
      <xdr:row>85</xdr:row>
      <xdr:rowOff>110520</xdr:rowOff>
    </xdr:to>
    <xdr:sp macro="" textlink="">
      <xdr:nvSpPr>
        <xdr:cNvPr id="3401" name="Line 1">
          <a:extLst>
            <a:ext uri="{FF2B5EF4-FFF2-40B4-BE49-F238E27FC236}">
              <a16:creationId xmlns:a16="http://schemas.microsoft.com/office/drawing/2014/main" id="{00000000-0008-0000-0E00-0000490D0000}"/>
            </a:ext>
          </a:extLst>
        </xdr:cNvPr>
        <xdr:cNvSpPr/>
      </xdr:nvSpPr>
      <xdr:spPr>
        <a:xfrm flipV="1">
          <a:off x="10035720" y="14681520"/>
          <a:ext cx="103212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62280</xdr:rowOff>
    </xdr:from>
    <xdr:to>
      <xdr:col>41</xdr:col>
      <xdr:colOff>101160</xdr:colOff>
      <xdr:row>85</xdr:row>
      <xdr:rowOff>163440</xdr:rowOff>
    </xdr:to>
    <xdr:sp macro="" textlink="">
      <xdr:nvSpPr>
        <xdr:cNvPr id="3402" name="CustomShape 1">
          <a:extLst>
            <a:ext uri="{FF2B5EF4-FFF2-40B4-BE49-F238E27FC236}">
              <a16:creationId xmlns:a16="http://schemas.microsoft.com/office/drawing/2014/main" id="{00000000-0008-0000-0E00-00004A0D0000}"/>
            </a:ext>
          </a:extLst>
        </xdr:cNvPr>
        <xdr:cNvSpPr/>
      </xdr:nvSpPr>
      <xdr:spPr>
        <a:xfrm>
          <a:off x="8982000" y="14635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85</xdr:row>
      <xdr:rowOff>110520</xdr:rowOff>
    </xdr:from>
    <xdr:to>
      <xdr:col>45</xdr:col>
      <xdr:colOff>177480</xdr:colOff>
      <xdr:row>85</xdr:row>
      <xdr:rowOff>113040</xdr:rowOff>
    </xdr:to>
    <xdr:sp macro="" textlink="">
      <xdr:nvSpPr>
        <xdr:cNvPr id="3403" name="Line 1">
          <a:extLst>
            <a:ext uri="{FF2B5EF4-FFF2-40B4-BE49-F238E27FC236}">
              <a16:creationId xmlns:a16="http://schemas.microsoft.com/office/drawing/2014/main" id="{00000000-0008-0000-0E00-00004B0D0000}"/>
            </a:ext>
          </a:extLst>
        </xdr:cNvPr>
        <xdr:cNvSpPr/>
      </xdr:nvSpPr>
      <xdr:spPr>
        <a:xfrm flipV="1">
          <a:off x="9032760" y="14683680"/>
          <a:ext cx="1002960" cy="2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65520</xdr:rowOff>
    </xdr:from>
    <xdr:to>
      <xdr:col>36</xdr:col>
      <xdr:colOff>165240</xdr:colOff>
      <xdr:row>85</xdr:row>
      <xdr:rowOff>166680</xdr:rowOff>
    </xdr:to>
    <xdr:sp macro="" textlink="">
      <xdr:nvSpPr>
        <xdr:cNvPr id="3404" name="CustomShape 1">
          <a:extLst>
            <a:ext uri="{FF2B5EF4-FFF2-40B4-BE49-F238E27FC236}">
              <a16:creationId xmlns:a16="http://schemas.microsoft.com/office/drawing/2014/main" id="{00000000-0008-0000-0E00-00004C0D0000}"/>
            </a:ext>
          </a:extLst>
        </xdr:cNvPr>
        <xdr:cNvSpPr/>
      </xdr:nvSpPr>
      <xdr:spPr>
        <a:xfrm>
          <a:off x="7950600" y="14638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85</xdr:row>
      <xdr:rowOff>113040</xdr:rowOff>
    </xdr:from>
    <xdr:to>
      <xdr:col>41</xdr:col>
      <xdr:colOff>50760</xdr:colOff>
      <xdr:row>85</xdr:row>
      <xdr:rowOff>115920</xdr:rowOff>
    </xdr:to>
    <xdr:sp macro="" textlink="">
      <xdr:nvSpPr>
        <xdr:cNvPr id="3405" name="Line 1">
          <a:extLst>
            <a:ext uri="{FF2B5EF4-FFF2-40B4-BE49-F238E27FC236}">
              <a16:creationId xmlns:a16="http://schemas.microsoft.com/office/drawing/2014/main" id="{00000000-0008-0000-0E00-00004D0D0000}"/>
            </a:ext>
          </a:extLst>
        </xdr:cNvPr>
        <xdr:cNvSpPr/>
      </xdr:nvSpPr>
      <xdr:spPr>
        <a:xfrm flipV="1">
          <a:off x="8001000" y="14686200"/>
          <a:ext cx="1031760" cy="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83</xdr:row>
      <xdr:rowOff>143280</xdr:rowOff>
    </xdr:from>
    <xdr:to>
      <xdr:col>51</xdr:col>
      <xdr:colOff>145440</xdr:colOff>
      <xdr:row>85</xdr:row>
      <xdr:rowOff>38160</xdr:rowOff>
    </xdr:to>
    <xdr:sp macro="" textlink="">
      <xdr:nvSpPr>
        <xdr:cNvPr id="3406" name="CustomShape 1">
          <a:extLst>
            <a:ext uri="{FF2B5EF4-FFF2-40B4-BE49-F238E27FC236}">
              <a16:creationId xmlns:a16="http://schemas.microsoft.com/office/drawing/2014/main" id="{00000000-0008-0000-0E00-00004E0D0000}"/>
            </a:ext>
          </a:extLst>
        </xdr:cNvPr>
        <xdr:cNvSpPr/>
      </xdr:nvSpPr>
      <xdr:spPr>
        <a:xfrm>
          <a:off x="10736280" y="14373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138600</xdr:rowOff>
    </xdr:from>
    <xdr:to>
      <xdr:col>47</xdr:col>
      <xdr:colOff>2520</xdr:colOff>
      <xdr:row>85</xdr:row>
      <xdr:rowOff>33480</xdr:rowOff>
    </xdr:to>
    <xdr:sp macro="" textlink="">
      <xdr:nvSpPr>
        <xdr:cNvPr id="3407" name="CustomShape 1">
          <a:extLst>
            <a:ext uri="{FF2B5EF4-FFF2-40B4-BE49-F238E27FC236}">
              <a16:creationId xmlns:a16="http://schemas.microsoft.com/office/drawing/2014/main" id="{00000000-0008-0000-0E00-00004F0D0000}"/>
            </a:ext>
          </a:extLst>
        </xdr:cNvPr>
        <xdr:cNvSpPr/>
      </xdr:nvSpPr>
      <xdr:spPr>
        <a:xfrm>
          <a:off x="9717120" y="14368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152640</xdr:rowOff>
    </xdr:from>
    <xdr:to>
      <xdr:col>42</xdr:col>
      <xdr:colOff>94680</xdr:colOff>
      <xdr:row>85</xdr:row>
      <xdr:rowOff>47520</xdr:rowOff>
    </xdr:to>
    <xdr:sp macro="" textlink="">
      <xdr:nvSpPr>
        <xdr:cNvPr id="3408" name="CustomShape 1">
          <a:extLst>
            <a:ext uri="{FF2B5EF4-FFF2-40B4-BE49-F238E27FC236}">
              <a16:creationId xmlns:a16="http://schemas.microsoft.com/office/drawing/2014/main" id="{00000000-0008-0000-0E00-0000500D0000}"/>
            </a:ext>
          </a:extLst>
        </xdr:cNvPr>
        <xdr:cNvSpPr/>
      </xdr:nvSpPr>
      <xdr:spPr>
        <a:xfrm>
          <a:off x="8713080" y="143827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3960</xdr:rowOff>
    </xdr:from>
    <xdr:to>
      <xdr:col>37</xdr:col>
      <xdr:colOff>157680</xdr:colOff>
      <xdr:row>85</xdr:row>
      <xdr:rowOff>71280</xdr:rowOff>
    </xdr:to>
    <xdr:sp macro="" textlink="">
      <xdr:nvSpPr>
        <xdr:cNvPr id="3409" name="CustomShape 1">
          <a:extLst>
            <a:ext uri="{FF2B5EF4-FFF2-40B4-BE49-F238E27FC236}">
              <a16:creationId xmlns:a16="http://schemas.microsoft.com/office/drawing/2014/main" id="{00000000-0008-0000-0E00-0000510D0000}"/>
            </a:ext>
          </a:extLst>
        </xdr:cNvPr>
        <xdr:cNvSpPr/>
      </xdr:nvSpPr>
      <xdr:spPr>
        <a:xfrm>
          <a:off x="7681680" y="14405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85</xdr:row>
      <xdr:rowOff>160560</xdr:rowOff>
    </xdr:from>
    <xdr:to>
      <xdr:col>51</xdr:col>
      <xdr:colOff>145440</xdr:colOff>
      <xdr:row>87</xdr:row>
      <xdr:rowOff>56520</xdr:rowOff>
    </xdr:to>
    <xdr:sp macro="" textlink="">
      <xdr:nvSpPr>
        <xdr:cNvPr id="3410" name="CustomShape 1">
          <a:extLst>
            <a:ext uri="{FF2B5EF4-FFF2-40B4-BE49-F238E27FC236}">
              <a16:creationId xmlns:a16="http://schemas.microsoft.com/office/drawing/2014/main" id="{00000000-0008-0000-0E00-0000520D0000}"/>
            </a:ext>
          </a:extLst>
        </xdr:cNvPr>
        <xdr:cNvSpPr/>
      </xdr:nvSpPr>
      <xdr:spPr>
        <a:xfrm>
          <a:off x="10736280" y="14733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162720</xdr:rowOff>
    </xdr:from>
    <xdr:to>
      <xdr:col>47</xdr:col>
      <xdr:colOff>2520</xdr:colOff>
      <xdr:row>87</xdr:row>
      <xdr:rowOff>58680</xdr:rowOff>
    </xdr:to>
    <xdr:sp macro="" textlink="">
      <xdr:nvSpPr>
        <xdr:cNvPr id="3411" name="CustomShape 1">
          <a:extLst>
            <a:ext uri="{FF2B5EF4-FFF2-40B4-BE49-F238E27FC236}">
              <a16:creationId xmlns:a16="http://schemas.microsoft.com/office/drawing/2014/main" id="{00000000-0008-0000-0E00-0000530D0000}"/>
            </a:ext>
          </a:extLst>
        </xdr:cNvPr>
        <xdr:cNvSpPr/>
      </xdr:nvSpPr>
      <xdr:spPr>
        <a:xfrm>
          <a:off x="9717120" y="14735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85</xdr:row>
      <xdr:rowOff>165240</xdr:rowOff>
    </xdr:from>
    <xdr:to>
      <xdr:col>42</xdr:col>
      <xdr:colOff>94680</xdr:colOff>
      <xdr:row>87</xdr:row>
      <xdr:rowOff>61200</xdr:rowOff>
    </xdr:to>
    <xdr:sp macro="" textlink="">
      <xdr:nvSpPr>
        <xdr:cNvPr id="3412" name="CustomShape 1">
          <a:extLst>
            <a:ext uri="{FF2B5EF4-FFF2-40B4-BE49-F238E27FC236}">
              <a16:creationId xmlns:a16="http://schemas.microsoft.com/office/drawing/2014/main" id="{00000000-0008-0000-0E00-0000540D0000}"/>
            </a:ext>
          </a:extLst>
        </xdr:cNvPr>
        <xdr:cNvSpPr/>
      </xdr:nvSpPr>
      <xdr:spPr>
        <a:xfrm>
          <a:off x="8713080" y="14738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85</xdr:row>
      <xdr:rowOff>168120</xdr:rowOff>
    </xdr:from>
    <xdr:to>
      <xdr:col>37</xdr:col>
      <xdr:colOff>157680</xdr:colOff>
      <xdr:row>87</xdr:row>
      <xdr:rowOff>64080</xdr:rowOff>
    </xdr:to>
    <xdr:sp macro="" textlink="">
      <xdr:nvSpPr>
        <xdr:cNvPr id="3413" name="CustomShape 1">
          <a:extLst>
            <a:ext uri="{FF2B5EF4-FFF2-40B4-BE49-F238E27FC236}">
              <a16:creationId xmlns:a16="http://schemas.microsoft.com/office/drawing/2014/main" id="{00000000-0008-0000-0E00-0000550D0000}"/>
            </a:ext>
          </a:extLst>
        </xdr:cNvPr>
        <xdr:cNvSpPr/>
      </xdr:nvSpPr>
      <xdr:spPr>
        <a:xfrm>
          <a:off x="7681680" y="14741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macro="" textlink="">
      <xdr:nvSpPr>
        <xdr:cNvPr id="3414" name="CustomShape 1">
          <a:extLst>
            <a:ext uri="{FF2B5EF4-FFF2-40B4-BE49-F238E27FC236}">
              <a16:creationId xmlns:a16="http://schemas.microsoft.com/office/drawing/2014/main" id="{00000000-0008-0000-0E00-0000560D0000}"/>
            </a:ext>
          </a:extLst>
        </xdr:cNvPr>
        <xdr:cNvSpPr/>
      </xdr:nvSpPr>
      <xdr:spPr>
        <a:xfrm>
          <a:off x="87624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macro="" textlink="">
      <xdr:nvSpPr>
        <xdr:cNvPr id="3415" name="CustomShape 1">
          <a:extLst>
            <a:ext uri="{FF2B5EF4-FFF2-40B4-BE49-F238E27FC236}">
              <a16:creationId xmlns:a16="http://schemas.microsoft.com/office/drawing/2014/main" id="{00000000-0008-0000-0E00-0000570D0000}"/>
            </a:ext>
          </a:extLst>
        </xdr:cNvPr>
        <xdr:cNvSpPr/>
      </xdr:nvSpPr>
      <xdr:spPr>
        <a:xfrm>
          <a:off x="10033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macro="" textlink="">
      <xdr:nvSpPr>
        <xdr:cNvPr id="3416" name="CustomShape 1">
          <a:extLst>
            <a:ext uri="{FF2B5EF4-FFF2-40B4-BE49-F238E27FC236}">
              <a16:creationId xmlns:a16="http://schemas.microsoft.com/office/drawing/2014/main" id="{00000000-0008-0000-0E00-0000580D0000}"/>
            </a:ext>
          </a:extLst>
        </xdr:cNvPr>
        <xdr:cNvSpPr/>
      </xdr:nvSpPr>
      <xdr:spPr>
        <a:xfrm>
          <a:off x="10033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macro="" textlink="">
      <xdr:nvSpPr>
        <xdr:cNvPr id="3417" name="CustomShape 1">
          <a:extLst>
            <a:ext uri="{FF2B5EF4-FFF2-40B4-BE49-F238E27FC236}">
              <a16:creationId xmlns:a16="http://schemas.microsoft.com/office/drawing/2014/main" id="{00000000-0008-0000-0E00-0000590D0000}"/>
            </a:ext>
          </a:extLst>
        </xdr:cNvPr>
        <xdr:cNvSpPr/>
      </xdr:nvSpPr>
      <xdr:spPr>
        <a:xfrm>
          <a:off x="21906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macro="" textlink="">
      <xdr:nvSpPr>
        <xdr:cNvPr id="3418" name="CustomShape 1">
          <a:extLst>
            <a:ext uri="{FF2B5EF4-FFF2-40B4-BE49-F238E27FC236}">
              <a16:creationId xmlns:a16="http://schemas.microsoft.com/office/drawing/2014/main" id="{00000000-0008-0000-0E00-00005A0D0000}"/>
            </a:ext>
          </a:extLst>
        </xdr:cNvPr>
        <xdr:cNvSpPr/>
      </xdr:nvSpPr>
      <xdr:spPr>
        <a:xfrm>
          <a:off x="21906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macro="" textlink="">
      <xdr:nvSpPr>
        <xdr:cNvPr id="3419" name="CustomShape 1">
          <a:extLst>
            <a:ext uri="{FF2B5EF4-FFF2-40B4-BE49-F238E27FC236}">
              <a16:creationId xmlns:a16="http://schemas.microsoft.com/office/drawing/2014/main" id="{00000000-0008-0000-0E00-00005B0D0000}"/>
            </a:ext>
          </a:extLst>
        </xdr:cNvPr>
        <xdr:cNvSpPr/>
      </xdr:nvSpPr>
      <xdr:spPr>
        <a:xfrm>
          <a:off x="350568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macro="" textlink="">
      <xdr:nvSpPr>
        <xdr:cNvPr id="3420" name="CustomShape 1">
          <a:extLst>
            <a:ext uri="{FF2B5EF4-FFF2-40B4-BE49-F238E27FC236}">
              <a16:creationId xmlns:a16="http://schemas.microsoft.com/office/drawing/2014/main" id="{00000000-0008-0000-0E00-00005C0D0000}"/>
            </a:ext>
          </a:extLst>
        </xdr:cNvPr>
        <xdr:cNvSpPr/>
      </xdr:nvSpPr>
      <xdr:spPr>
        <a:xfrm>
          <a:off x="350568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macro="" textlink="">
      <xdr:nvSpPr>
        <xdr:cNvPr id="3421" name="CustomShape 1">
          <a:extLst>
            <a:ext uri="{FF2B5EF4-FFF2-40B4-BE49-F238E27FC236}">
              <a16:creationId xmlns:a16="http://schemas.microsoft.com/office/drawing/2014/main" id="{00000000-0008-0000-0E00-00005D0D0000}"/>
            </a:ext>
          </a:extLst>
        </xdr:cNvPr>
        <xdr:cNvSpPr/>
      </xdr:nvSpPr>
      <xdr:spPr>
        <a:xfrm>
          <a:off x="876240" y="16763760"/>
          <a:ext cx="540972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macro="" textlink="">
      <xdr:nvSpPr>
        <xdr:cNvPr id="3422" name="CustomShape 1">
          <a:extLst>
            <a:ext uri="{FF2B5EF4-FFF2-40B4-BE49-F238E27FC236}">
              <a16:creationId xmlns:a16="http://schemas.microsoft.com/office/drawing/2014/main" id="{00000000-0008-0000-0E00-00005E0D0000}"/>
            </a:ext>
          </a:extLst>
        </xdr:cNvPr>
        <xdr:cNvSpPr/>
      </xdr:nvSpPr>
      <xdr:spPr>
        <a:xfrm>
          <a:off x="757548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macro="" textlink="">
      <xdr:nvSpPr>
        <xdr:cNvPr id="3423" name="CustomShape 1">
          <a:extLst>
            <a:ext uri="{FF2B5EF4-FFF2-40B4-BE49-F238E27FC236}">
              <a16:creationId xmlns:a16="http://schemas.microsoft.com/office/drawing/2014/main" id="{00000000-0008-0000-0E00-00005F0D0000}"/>
            </a:ext>
          </a:extLst>
        </xdr:cNvPr>
        <xdr:cNvSpPr/>
      </xdr:nvSpPr>
      <xdr:spPr>
        <a:xfrm>
          <a:off x="77313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macro="" textlink="">
      <xdr:nvSpPr>
        <xdr:cNvPr id="3424" name="CustomShape 1">
          <a:extLst>
            <a:ext uri="{FF2B5EF4-FFF2-40B4-BE49-F238E27FC236}">
              <a16:creationId xmlns:a16="http://schemas.microsoft.com/office/drawing/2014/main" id="{00000000-0008-0000-0E00-0000600D0000}"/>
            </a:ext>
          </a:extLst>
        </xdr:cNvPr>
        <xdr:cNvSpPr/>
      </xdr:nvSpPr>
      <xdr:spPr>
        <a:xfrm>
          <a:off x="77313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macro="" textlink="">
      <xdr:nvSpPr>
        <xdr:cNvPr id="3425" name="CustomShape 1">
          <a:extLst>
            <a:ext uri="{FF2B5EF4-FFF2-40B4-BE49-F238E27FC236}">
              <a16:creationId xmlns:a16="http://schemas.microsoft.com/office/drawing/2014/main" id="{00000000-0008-0000-0E00-0000610D0000}"/>
            </a:ext>
          </a:extLst>
        </xdr:cNvPr>
        <xdr:cNvSpPr/>
      </xdr:nvSpPr>
      <xdr:spPr>
        <a:xfrm>
          <a:off x="88905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macro="" textlink="">
      <xdr:nvSpPr>
        <xdr:cNvPr id="3426" name="CustomShape 1">
          <a:extLst>
            <a:ext uri="{FF2B5EF4-FFF2-40B4-BE49-F238E27FC236}">
              <a16:creationId xmlns:a16="http://schemas.microsoft.com/office/drawing/2014/main" id="{00000000-0008-0000-0E00-0000620D0000}"/>
            </a:ext>
          </a:extLst>
        </xdr:cNvPr>
        <xdr:cNvSpPr/>
      </xdr:nvSpPr>
      <xdr:spPr>
        <a:xfrm>
          <a:off x="88905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113,065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macro="" textlink="">
      <xdr:nvSpPr>
        <xdr:cNvPr id="3427" name="CustomShape 1">
          <a:extLst>
            <a:ext uri="{FF2B5EF4-FFF2-40B4-BE49-F238E27FC236}">
              <a16:creationId xmlns:a16="http://schemas.microsoft.com/office/drawing/2014/main" id="{00000000-0008-0000-0E00-0000630D0000}"/>
            </a:ext>
          </a:extLst>
        </xdr:cNvPr>
        <xdr:cNvSpPr/>
      </xdr:nvSpPr>
      <xdr:spPr>
        <a:xfrm>
          <a:off x="1020492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macro="" textlink="">
      <xdr:nvSpPr>
        <xdr:cNvPr id="3428" name="CustomShape 1">
          <a:extLst>
            <a:ext uri="{FF2B5EF4-FFF2-40B4-BE49-F238E27FC236}">
              <a16:creationId xmlns:a16="http://schemas.microsoft.com/office/drawing/2014/main" id="{00000000-0008-0000-0E00-0000640D0000}"/>
            </a:ext>
          </a:extLst>
        </xdr:cNvPr>
        <xdr:cNvSpPr/>
      </xdr:nvSpPr>
      <xdr:spPr>
        <a:xfrm>
          <a:off x="1020492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218,555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macro="" textlink="">
      <xdr:nvSpPr>
        <xdr:cNvPr id="3429" name="CustomShape 1">
          <a:extLst>
            <a:ext uri="{FF2B5EF4-FFF2-40B4-BE49-F238E27FC236}">
              <a16:creationId xmlns:a16="http://schemas.microsoft.com/office/drawing/2014/main" id="{00000000-0008-0000-0E00-0000650D0000}"/>
            </a:ext>
          </a:extLst>
        </xdr:cNvPr>
        <xdr:cNvSpPr/>
      </xdr:nvSpPr>
      <xdr:spPr>
        <a:xfrm>
          <a:off x="7575480" y="16763760"/>
          <a:ext cx="543888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macro="" textlink="">
      <xdr:nvSpPr>
        <xdr:cNvPr id="3430" name="CustomShape 1">
          <a:extLst>
            <a:ext uri="{FF2B5EF4-FFF2-40B4-BE49-F238E27FC236}">
              <a16:creationId xmlns:a16="http://schemas.microsoft.com/office/drawing/2014/main" id="{00000000-0008-0000-0E00-0000660D0000}"/>
            </a:ext>
          </a:extLst>
        </xdr:cNvPr>
        <xdr:cNvSpPr/>
      </xdr:nvSpPr>
      <xdr:spPr>
        <a:xfrm>
          <a:off x="1430316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macro="" textlink="">
      <xdr:nvSpPr>
        <xdr:cNvPr id="3431" name="CustomShape 1">
          <a:extLst>
            <a:ext uri="{FF2B5EF4-FFF2-40B4-BE49-F238E27FC236}">
              <a16:creationId xmlns:a16="http://schemas.microsoft.com/office/drawing/2014/main" id="{00000000-0008-0000-0E00-0000670D0000}"/>
            </a:ext>
          </a:extLst>
        </xdr:cNvPr>
        <xdr:cNvSpPr/>
      </xdr:nvSpPr>
      <xdr:spPr>
        <a:xfrm>
          <a:off x="144594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macro="" textlink="">
      <xdr:nvSpPr>
        <xdr:cNvPr id="3432" name="CustomShape 1">
          <a:extLst>
            <a:ext uri="{FF2B5EF4-FFF2-40B4-BE49-F238E27FC236}">
              <a16:creationId xmlns:a16="http://schemas.microsoft.com/office/drawing/2014/main" id="{00000000-0008-0000-0E00-0000680D0000}"/>
            </a:ext>
          </a:extLst>
        </xdr:cNvPr>
        <xdr:cNvSpPr/>
      </xdr:nvSpPr>
      <xdr:spPr>
        <a:xfrm>
          <a:off x="144594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macro="" textlink="">
      <xdr:nvSpPr>
        <xdr:cNvPr id="3433" name="CustomShape 1">
          <a:extLst>
            <a:ext uri="{FF2B5EF4-FFF2-40B4-BE49-F238E27FC236}">
              <a16:creationId xmlns:a16="http://schemas.microsoft.com/office/drawing/2014/main" id="{00000000-0008-0000-0E00-0000690D0000}"/>
            </a:ext>
          </a:extLst>
        </xdr:cNvPr>
        <xdr:cNvSpPr/>
      </xdr:nvSpPr>
      <xdr:spPr>
        <a:xfrm>
          <a:off x="156175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macro="" textlink="">
      <xdr:nvSpPr>
        <xdr:cNvPr id="3434" name="CustomShape 1">
          <a:extLst>
            <a:ext uri="{FF2B5EF4-FFF2-40B4-BE49-F238E27FC236}">
              <a16:creationId xmlns:a16="http://schemas.microsoft.com/office/drawing/2014/main" id="{00000000-0008-0000-0E00-00006A0D0000}"/>
            </a:ext>
          </a:extLst>
        </xdr:cNvPr>
        <xdr:cNvSpPr/>
      </xdr:nvSpPr>
      <xdr:spPr>
        <a:xfrm>
          <a:off x="156175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macro="" textlink="">
      <xdr:nvSpPr>
        <xdr:cNvPr id="3435" name="CustomShape 1">
          <a:extLst>
            <a:ext uri="{FF2B5EF4-FFF2-40B4-BE49-F238E27FC236}">
              <a16:creationId xmlns:a16="http://schemas.microsoft.com/office/drawing/2014/main" id="{00000000-0008-0000-0E00-00006B0D0000}"/>
            </a:ext>
          </a:extLst>
        </xdr:cNvPr>
        <xdr:cNvSpPr/>
      </xdr:nvSpPr>
      <xdr:spPr>
        <a:xfrm>
          <a:off x="1693260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macro="" textlink="">
      <xdr:nvSpPr>
        <xdr:cNvPr id="3436" name="CustomShape 1">
          <a:extLst>
            <a:ext uri="{FF2B5EF4-FFF2-40B4-BE49-F238E27FC236}">
              <a16:creationId xmlns:a16="http://schemas.microsoft.com/office/drawing/2014/main" id="{00000000-0008-0000-0E00-00006C0D0000}"/>
            </a:ext>
          </a:extLst>
        </xdr:cNvPr>
        <xdr:cNvSpPr/>
      </xdr:nvSpPr>
      <xdr:spPr>
        <a:xfrm>
          <a:off x="1693260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3437" name="CustomShape 1">
          <a:extLst>
            <a:ext uri="{FF2B5EF4-FFF2-40B4-BE49-F238E27FC236}">
              <a16:creationId xmlns:a16="http://schemas.microsoft.com/office/drawing/2014/main" id="{00000000-0008-0000-0E00-00006D0D0000}"/>
            </a:ext>
          </a:extLst>
        </xdr:cNvPr>
        <xdr:cNvSpPr/>
      </xdr:nvSpPr>
      <xdr:spPr>
        <a:xfrm>
          <a:off x="1430316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macro="" textlink="">
      <xdr:nvSpPr>
        <xdr:cNvPr id="3438" name="CustomShape 1">
          <a:extLst>
            <a:ext uri="{FF2B5EF4-FFF2-40B4-BE49-F238E27FC236}">
              <a16:creationId xmlns:a16="http://schemas.microsoft.com/office/drawing/2014/main" id="{00000000-0008-0000-0E00-00006E0D0000}"/>
            </a:ext>
          </a:extLst>
        </xdr:cNvPr>
        <xdr:cNvSpPr/>
      </xdr:nvSpPr>
      <xdr:spPr>
        <a:xfrm>
          <a:off x="1423764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macro="" textlink="">
      <xdr:nvSpPr>
        <xdr:cNvPr id="3439" name="Line 1">
          <a:extLst>
            <a:ext uri="{FF2B5EF4-FFF2-40B4-BE49-F238E27FC236}">
              <a16:creationId xmlns:a16="http://schemas.microsoft.com/office/drawing/2014/main" id="{00000000-0008-0000-0E00-00006F0D0000}"/>
            </a:ext>
          </a:extLst>
        </xdr:cNvPr>
        <xdr:cNvSpPr/>
      </xdr:nvSpPr>
      <xdr:spPr>
        <a:xfrm>
          <a:off x="1430316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macro="" textlink="">
      <xdr:nvSpPr>
        <xdr:cNvPr id="3440" name="CustomShape 1">
          <a:extLst>
            <a:ext uri="{FF2B5EF4-FFF2-40B4-BE49-F238E27FC236}">
              <a16:creationId xmlns:a16="http://schemas.microsoft.com/office/drawing/2014/main" id="{00000000-0008-0000-0E00-0000700D0000}"/>
            </a:ext>
          </a:extLst>
        </xdr:cNvPr>
        <xdr:cNvSpPr/>
      </xdr:nvSpPr>
      <xdr:spPr>
        <a:xfrm>
          <a:off x="1371276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macro="" textlink="">
      <xdr:nvSpPr>
        <xdr:cNvPr id="3441" name="Line 1">
          <a:extLst>
            <a:ext uri="{FF2B5EF4-FFF2-40B4-BE49-F238E27FC236}">
              <a16:creationId xmlns:a16="http://schemas.microsoft.com/office/drawing/2014/main" id="{00000000-0008-0000-0E00-0000710D0000}"/>
            </a:ext>
          </a:extLst>
        </xdr:cNvPr>
        <xdr:cNvSpPr/>
      </xdr:nvSpPr>
      <xdr:spPr>
        <a:xfrm>
          <a:off x="14303160" y="7293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131760</xdr:rowOff>
    </xdr:from>
    <xdr:to>
      <xdr:col>65</xdr:col>
      <xdr:colOff>16560</xdr:colOff>
      <xdr:row>43</xdr:row>
      <xdr:rowOff>27720</xdr:rowOff>
    </xdr:to>
    <xdr:sp macro="" textlink="">
      <xdr:nvSpPr>
        <xdr:cNvPr id="3442" name="CustomShape 1">
          <a:extLst>
            <a:ext uri="{FF2B5EF4-FFF2-40B4-BE49-F238E27FC236}">
              <a16:creationId xmlns:a16="http://schemas.microsoft.com/office/drawing/2014/main" id="{00000000-0008-0000-0E00-0000720D0000}"/>
            </a:ext>
          </a:extLst>
        </xdr:cNvPr>
        <xdr:cNvSpPr/>
      </xdr:nvSpPr>
      <xdr:spPr>
        <a:xfrm>
          <a:off x="13712760" y="716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macro="" textlink="">
      <xdr:nvSpPr>
        <xdr:cNvPr id="3443" name="Line 1">
          <a:extLst>
            <a:ext uri="{FF2B5EF4-FFF2-40B4-BE49-F238E27FC236}">
              <a16:creationId xmlns:a16="http://schemas.microsoft.com/office/drawing/2014/main" id="{00000000-0008-0000-0E00-0000730D0000}"/>
            </a:ext>
          </a:extLst>
        </xdr:cNvPr>
        <xdr:cNvSpPr/>
      </xdr:nvSpPr>
      <xdr:spPr>
        <a:xfrm>
          <a:off x="14303160" y="696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149040</xdr:rowOff>
    </xdr:from>
    <xdr:to>
      <xdr:col>65</xdr:col>
      <xdr:colOff>36000</xdr:colOff>
      <xdr:row>41</xdr:row>
      <xdr:rowOff>43920</xdr:rowOff>
    </xdr:to>
    <xdr:sp macro="" textlink="">
      <xdr:nvSpPr>
        <xdr:cNvPr id="3444" name="CustomShape 1">
          <a:extLst>
            <a:ext uri="{FF2B5EF4-FFF2-40B4-BE49-F238E27FC236}">
              <a16:creationId xmlns:a16="http://schemas.microsoft.com/office/drawing/2014/main" id="{00000000-0008-0000-0E00-0000740D0000}"/>
            </a:ext>
          </a:extLst>
        </xdr:cNvPr>
        <xdr:cNvSpPr/>
      </xdr:nvSpPr>
      <xdr:spPr>
        <a:xfrm>
          <a:off x="13813200" y="6835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macro="" textlink="">
      <xdr:nvSpPr>
        <xdr:cNvPr id="3445" name="Line 1">
          <a:extLst>
            <a:ext uri="{FF2B5EF4-FFF2-40B4-BE49-F238E27FC236}">
              <a16:creationId xmlns:a16="http://schemas.microsoft.com/office/drawing/2014/main" id="{00000000-0008-0000-0E00-0000750D0000}"/>
            </a:ext>
          </a:extLst>
        </xdr:cNvPr>
        <xdr:cNvSpPr/>
      </xdr:nvSpPr>
      <xdr:spPr>
        <a:xfrm>
          <a:off x="14303160" y="66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164520</xdr:rowOff>
    </xdr:from>
    <xdr:to>
      <xdr:col>65</xdr:col>
      <xdr:colOff>36000</xdr:colOff>
      <xdr:row>39</xdr:row>
      <xdr:rowOff>60480</xdr:rowOff>
    </xdr:to>
    <xdr:sp macro="" textlink="">
      <xdr:nvSpPr>
        <xdr:cNvPr id="3446" name="CustomShape 1">
          <a:extLst>
            <a:ext uri="{FF2B5EF4-FFF2-40B4-BE49-F238E27FC236}">
              <a16:creationId xmlns:a16="http://schemas.microsoft.com/office/drawing/2014/main" id="{00000000-0008-0000-0E00-0000760D0000}"/>
            </a:ext>
          </a:extLst>
        </xdr:cNvPr>
        <xdr:cNvSpPr/>
      </xdr:nvSpPr>
      <xdr:spPr>
        <a:xfrm>
          <a:off x="13813200" y="650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141480</xdr:rowOff>
    </xdr:from>
    <xdr:to>
      <xdr:col>89</xdr:col>
      <xdr:colOff>177480</xdr:colOff>
      <xdr:row>36</xdr:row>
      <xdr:rowOff>141480</xdr:rowOff>
    </xdr:to>
    <xdr:sp macro="" textlink="">
      <xdr:nvSpPr>
        <xdr:cNvPr id="3447" name="Line 1">
          <a:extLst>
            <a:ext uri="{FF2B5EF4-FFF2-40B4-BE49-F238E27FC236}">
              <a16:creationId xmlns:a16="http://schemas.microsoft.com/office/drawing/2014/main" id="{00000000-0008-0000-0E00-0000770D0000}"/>
            </a:ext>
          </a:extLst>
        </xdr:cNvPr>
        <xdr:cNvSpPr/>
      </xdr:nvSpPr>
      <xdr:spPr>
        <a:xfrm>
          <a:off x="14303160" y="631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36</xdr:row>
      <xdr:rowOff>9000</xdr:rowOff>
    </xdr:from>
    <xdr:to>
      <xdr:col>65</xdr:col>
      <xdr:colOff>36000</xdr:colOff>
      <xdr:row>37</xdr:row>
      <xdr:rowOff>76320</xdr:rowOff>
    </xdr:to>
    <xdr:sp macro="" textlink="">
      <xdr:nvSpPr>
        <xdr:cNvPr id="3448" name="CustomShape 1">
          <a:extLst>
            <a:ext uri="{FF2B5EF4-FFF2-40B4-BE49-F238E27FC236}">
              <a16:creationId xmlns:a16="http://schemas.microsoft.com/office/drawing/2014/main" id="{00000000-0008-0000-0E00-0000780D0000}"/>
            </a:ext>
          </a:extLst>
        </xdr:cNvPr>
        <xdr:cNvSpPr/>
      </xdr:nvSpPr>
      <xdr:spPr>
        <a:xfrm>
          <a:off x="13813200" y="61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158040</xdr:rowOff>
    </xdr:from>
    <xdr:to>
      <xdr:col>89</xdr:col>
      <xdr:colOff>177480</xdr:colOff>
      <xdr:row>34</xdr:row>
      <xdr:rowOff>158040</xdr:rowOff>
    </xdr:to>
    <xdr:sp macro="" textlink="">
      <xdr:nvSpPr>
        <xdr:cNvPr id="3449" name="Line 1">
          <a:extLst>
            <a:ext uri="{FF2B5EF4-FFF2-40B4-BE49-F238E27FC236}">
              <a16:creationId xmlns:a16="http://schemas.microsoft.com/office/drawing/2014/main" id="{00000000-0008-0000-0E00-0000790D0000}"/>
            </a:ext>
          </a:extLst>
        </xdr:cNvPr>
        <xdr:cNvSpPr/>
      </xdr:nvSpPr>
      <xdr:spPr>
        <a:xfrm>
          <a:off x="14303160" y="598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26280</xdr:rowOff>
    </xdr:from>
    <xdr:to>
      <xdr:col>65</xdr:col>
      <xdr:colOff>36000</xdr:colOff>
      <xdr:row>35</xdr:row>
      <xdr:rowOff>93600</xdr:rowOff>
    </xdr:to>
    <xdr:sp macro="" textlink="">
      <xdr:nvSpPr>
        <xdr:cNvPr id="3450" name="CustomShape 1">
          <a:extLst>
            <a:ext uri="{FF2B5EF4-FFF2-40B4-BE49-F238E27FC236}">
              <a16:creationId xmlns:a16="http://schemas.microsoft.com/office/drawing/2014/main" id="{00000000-0008-0000-0E00-00007A0D0000}"/>
            </a:ext>
          </a:extLst>
        </xdr:cNvPr>
        <xdr:cNvSpPr/>
      </xdr:nvSpPr>
      <xdr:spPr>
        <a:xfrm>
          <a:off x="13813200" y="58554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2520</xdr:rowOff>
    </xdr:from>
    <xdr:to>
      <xdr:col>89</xdr:col>
      <xdr:colOff>177480</xdr:colOff>
      <xdr:row>33</xdr:row>
      <xdr:rowOff>2520</xdr:rowOff>
    </xdr:to>
    <xdr:sp macro="" textlink="">
      <xdr:nvSpPr>
        <xdr:cNvPr id="3451" name="Line 1">
          <a:extLst>
            <a:ext uri="{FF2B5EF4-FFF2-40B4-BE49-F238E27FC236}">
              <a16:creationId xmlns:a16="http://schemas.microsoft.com/office/drawing/2014/main" id="{00000000-0008-0000-0E00-00007B0D0000}"/>
            </a:ext>
          </a:extLst>
        </xdr:cNvPr>
        <xdr:cNvSpPr/>
      </xdr:nvSpPr>
      <xdr:spPr>
        <a:xfrm>
          <a:off x="14303160" y="5660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32</xdr:row>
      <xdr:rowOff>42120</xdr:rowOff>
    </xdr:from>
    <xdr:to>
      <xdr:col>65</xdr:col>
      <xdr:colOff>27720</xdr:colOff>
      <xdr:row>33</xdr:row>
      <xdr:rowOff>109440</xdr:rowOff>
    </xdr:to>
    <xdr:sp macro="" textlink="">
      <xdr:nvSpPr>
        <xdr:cNvPr id="3452" name="CustomShape 1">
          <a:extLst>
            <a:ext uri="{FF2B5EF4-FFF2-40B4-BE49-F238E27FC236}">
              <a16:creationId xmlns:a16="http://schemas.microsoft.com/office/drawing/2014/main" id="{00000000-0008-0000-0E00-00007C0D0000}"/>
            </a:ext>
          </a:extLst>
        </xdr:cNvPr>
        <xdr:cNvSpPr/>
      </xdr:nvSpPr>
      <xdr:spPr>
        <a:xfrm>
          <a:off x="13885560" y="552852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macro="" textlink="">
      <xdr:nvSpPr>
        <xdr:cNvPr id="3453" name="Line 1">
          <a:extLst>
            <a:ext uri="{FF2B5EF4-FFF2-40B4-BE49-F238E27FC236}">
              <a16:creationId xmlns:a16="http://schemas.microsoft.com/office/drawing/2014/main" id="{00000000-0008-0000-0E00-00007D0D0000}"/>
            </a:ext>
          </a:extLst>
        </xdr:cNvPr>
        <xdr:cNvSpPr/>
      </xdr:nvSpPr>
      <xdr:spPr>
        <a:xfrm>
          <a:off x="1430316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3454" name="CustomShape 1">
          <a:extLst>
            <a:ext uri="{FF2B5EF4-FFF2-40B4-BE49-F238E27FC236}">
              <a16:creationId xmlns:a16="http://schemas.microsoft.com/office/drawing/2014/main" id="{00000000-0008-0000-0E00-00007E0D0000}"/>
            </a:ext>
          </a:extLst>
        </xdr:cNvPr>
        <xdr:cNvSpPr/>
      </xdr:nvSpPr>
      <xdr:spPr>
        <a:xfrm>
          <a:off x="1430316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33</xdr:row>
      <xdr:rowOff>128160</xdr:rowOff>
    </xdr:from>
    <xdr:to>
      <xdr:col>85</xdr:col>
      <xdr:colOff>126360</xdr:colOff>
      <xdr:row>42</xdr:row>
      <xdr:rowOff>92880</xdr:rowOff>
    </xdr:to>
    <xdr:sp macro="" textlink="">
      <xdr:nvSpPr>
        <xdr:cNvPr id="3455" name="Line 1">
          <a:extLst>
            <a:ext uri="{FF2B5EF4-FFF2-40B4-BE49-F238E27FC236}">
              <a16:creationId xmlns:a16="http://schemas.microsoft.com/office/drawing/2014/main" id="{00000000-0008-0000-0E00-00007F0D0000}"/>
            </a:ext>
          </a:extLst>
        </xdr:cNvPr>
        <xdr:cNvSpPr/>
      </xdr:nvSpPr>
      <xdr:spPr>
        <a:xfrm flipV="1">
          <a:off x="18747720" y="5785920"/>
          <a:ext cx="0" cy="1507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42</xdr:row>
      <xdr:rowOff>107280</xdr:rowOff>
    </xdr:from>
    <xdr:to>
      <xdr:col>88</xdr:col>
      <xdr:colOff>34560</xdr:colOff>
      <xdr:row>44</xdr:row>
      <xdr:rowOff>2160</xdr:rowOff>
    </xdr:to>
    <xdr:sp macro="" textlink="">
      <xdr:nvSpPr>
        <xdr:cNvPr id="3456" name="CustomShape 1">
          <a:extLst>
            <a:ext uri="{FF2B5EF4-FFF2-40B4-BE49-F238E27FC236}">
              <a16:creationId xmlns:a16="http://schemas.microsoft.com/office/drawing/2014/main" id="{00000000-0008-0000-0E00-0000800D0000}"/>
            </a:ext>
          </a:extLst>
        </xdr:cNvPr>
        <xdr:cNvSpPr/>
      </xdr:nvSpPr>
      <xdr:spPr>
        <a:xfrm>
          <a:off x="18730440" y="7308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92880</xdr:rowOff>
    </xdr:from>
    <xdr:to>
      <xdr:col>86</xdr:col>
      <xdr:colOff>25560</xdr:colOff>
      <xdr:row>42</xdr:row>
      <xdr:rowOff>92880</xdr:rowOff>
    </xdr:to>
    <xdr:sp macro="" textlink="">
      <xdr:nvSpPr>
        <xdr:cNvPr id="3457" name="Line 1">
          <a:extLst>
            <a:ext uri="{FF2B5EF4-FFF2-40B4-BE49-F238E27FC236}">
              <a16:creationId xmlns:a16="http://schemas.microsoft.com/office/drawing/2014/main" id="{00000000-0008-0000-0E00-0000810D0000}"/>
            </a:ext>
          </a:extLst>
        </xdr:cNvPr>
        <xdr:cNvSpPr/>
      </xdr:nvSpPr>
      <xdr:spPr>
        <a:xfrm>
          <a:off x="18659160" y="7293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32</xdr:row>
      <xdr:rowOff>85320</xdr:rowOff>
    </xdr:from>
    <xdr:to>
      <xdr:col>87</xdr:col>
      <xdr:colOff>99720</xdr:colOff>
      <xdr:row>33</xdr:row>
      <xdr:rowOff>152640</xdr:rowOff>
    </xdr:to>
    <xdr:sp macro="" textlink="">
      <xdr:nvSpPr>
        <xdr:cNvPr id="3458" name="CustomShape 1">
          <a:extLst>
            <a:ext uri="{FF2B5EF4-FFF2-40B4-BE49-F238E27FC236}">
              <a16:creationId xmlns:a16="http://schemas.microsoft.com/office/drawing/2014/main" id="{00000000-0008-0000-0E00-0000820D0000}"/>
            </a:ext>
          </a:extLst>
        </xdr:cNvPr>
        <xdr:cNvSpPr/>
      </xdr:nvSpPr>
      <xdr:spPr>
        <a:xfrm>
          <a:off x="18754200" y="557172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128160</xdr:rowOff>
    </xdr:from>
    <xdr:to>
      <xdr:col>86</xdr:col>
      <xdr:colOff>25560</xdr:colOff>
      <xdr:row>33</xdr:row>
      <xdr:rowOff>128160</xdr:rowOff>
    </xdr:to>
    <xdr:sp macro="" textlink="">
      <xdr:nvSpPr>
        <xdr:cNvPr id="3459" name="Line 1">
          <a:extLst>
            <a:ext uri="{FF2B5EF4-FFF2-40B4-BE49-F238E27FC236}">
              <a16:creationId xmlns:a16="http://schemas.microsoft.com/office/drawing/2014/main" id="{00000000-0008-0000-0E00-0000830D0000}"/>
            </a:ext>
          </a:extLst>
        </xdr:cNvPr>
        <xdr:cNvSpPr/>
      </xdr:nvSpPr>
      <xdr:spPr>
        <a:xfrm>
          <a:off x="18659160" y="5785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36</xdr:row>
      <xdr:rowOff>82800</xdr:rowOff>
    </xdr:from>
    <xdr:to>
      <xdr:col>87</xdr:col>
      <xdr:colOff>176040</xdr:colOff>
      <xdr:row>37</xdr:row>
      <xdr:rowOff>150120</xdr:rowOff>
    </xdr:to>
    <xdr:sp macro="" textlink="">
      <xdr:nvSpPr>
        <xdr:cNvPr id="3460" name="CustomShape 1">
          <a:extLst>
            <a:ext uri="{FF2B5EF4-FFF2-40B4-BE49-F238E27FC236}">
              <a16:creationId xmlns:a16="http://schemas.microsoft.com/office/drawing/2014/main" id="{00000000-0008-0000-0E00-0000840D0000}"/>
            </a:ext>
          </a:extLst>
        </xdr:cNvPr>
        <xdr:cNvSpPr/>
      </xdr:nvSpPr>
      <xdr:spPr>
        <a:xfrm>
          <a:off x="18742320" y="6255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50040</xdr:rowOff>
    </xdr:from>
    <xdr:to>
      <xdr:col>85</xdr:col>
      <xdr:colOff>177480</xdr:colOff>
      <xdr:row>37</xdr:row>
      <xdr:rowOff>151200</xdr:rowOff>
    </xdr:to>
    <xdr:sp macro="" textlink="">
      <xdr:nvSpPr>
        <xdr:cNvPr id="3461" name="CustomShape 1">
          <a:extLst>
            <a:ext uri="{FF2B5EF4-FFF2-40B4-BE49-F238E27FC236}">
              <a16:creationId xmlns:a16="http://schemas.microsoft.com/office/drawing/2014/main" id="{00000000-0008-0000-0E00-0000850D0000}"/>
            </a:ext>
          </a:extLst>
        </xdr:cNvPr>
        <xdr:cNvSpPr/>
      </xdr:nvSpPr>
      <xdr:spPr>
        <a:xfrm>
          <a:off x="18697680" y="6393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32040</xdr:rowOff>
    </xdr:from>
    <xdr:to>
      <xdr:col>81</xdr:col>
      <xdr:colOff>101880</xdr:colOff>
      <xdr:row>37</xdr:row>
      <xdr:rowOff>133200</xdr:rowOff>
    </xdr:to>
    <xdr:sp macro="" textlink="">
      <xdr:nvSpPr>
        <xdr:cNvPr id="3462" name="CustomShape 1">
          <a:extLst>
            <a:ext uri="{FF2B5EF4-FFF2-40B4-BE49-F238E27FC236}">
              <a16:creationId xmlns:a16="http://schemas.microsoft.com/office/drawing/2014/main" id="{00000000-0008-0000-0E00-0000860D0000}"/>
            </a:ext>
          </a:extLst>
        </xdr:cNvPr>
        <xdr:cNvSpPr/>
      </xdr:nvSpPr>
      <xdr:spPr>
        <a:xfrm>
          <a:off x="17745480" y="637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88920</xdr:rowOff>
    </xdr:from>
    <xdr:to>
      <xdr:col>76</xdr:col>
      <xdr:colOff>164520</xdr:colOff>
      <xdr:row>38</xdr:row>
      <xdr:rowOff>19440</xdr:rowOff>
    </xdr:to>
    <xdr:sp macro="" textlink="">
      <xdr:nvSpPr>
        <xdr:cNvPr id="3463" name="CustomShape 1">
          <a:extLst>
            <a:ext uri="{FF2B5EF4-FFF2-40B4-BE49-F238E27FC236}">
              <a16:creationId xmlns:a16="http://schemas.microsoft.com/office/drawing/2014/main" id="{00000000-0008-0000-0E00-0000870D0000}"/>
            </a:ext>
          </a:extLst>
        </xdr:cNvPr>
        <xdr:cNvSpPr/>
      </xdr:nvSpPr>
      <xdr:spPr>
        <a:xfrm>
          <a:off x="16713000" y="64324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84240</xdr:rowOff>
    </xdr:from>
    <xdr:to>
      <xdr:col>72</xdr:col>
      <xdr:colOff>37800</xdr:colOff>
      <xdr:row>38</xdr:row>
      <xdr:rowOff>14760</xdr:rowOff>
    </xdr:to>
    <xdr:sp macro="" textlink="">
      <xdr:nvSpPr>
        <xdr:cNvPr id="3464" name="CustomShape 1">
          <a:extLst>
            <a:ext uri="{FF2B5EF4-FFF2-40B4-BE49-F238E27FC236}">
              <a16:creationId xmlns:a16="http://schemas.microsoft.com/office/drawing/2014/main" id="{00000000-0008-0000-0E00-0000880D0000}"/>
            </a:ext>
          </a:extLst>
        </xdr:cNvPr>
        <xdr:cNvSpPr/>
      </xdr:nvSpPr>
      <xdr:spPr>
        <a:xfrm>
          <a:off x="15681240" y="642780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113400</xdr:rowOff>
    </xdr:from>
    <xdr:to>
      <xdr:col>67</xdr:col>
      <xdr:colOff>101160</xdr:colOff>
      <xdr:row>38</xdr:row>
      <xdr:rowOff>43920</xdr:rowOff>
    </xdr:to>
    <xdr:sp macro="" textlink="">
      <xdr:nvSpPr>
        <xdr:cNvPr id="3465" name="CustomShape 1">
          <a:extLst>
            <a:ext uri="{FF2B5EF4-FFF2-40B4-BE49-F238E27FC236}">
              <a16:creationId xmlns:a16="http://schemas.microsoft.com/office/drawing/2014/main" id="{00000000-0008-0000-0E00-0000890D0000}"/>
            </a:ext>
          </a:extLst>
        </xdr:cNvPr>
        <xdr:cNvSpPr/>
      </xdr:nvSpPr>
      <xdr:spPr>
        <a:xfrm>
          <a:off x="14677920" y="6456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macro="" textlink="">
      <xdr:nvSpPr>
        <xdr:cNvPr id="3466" name="CustomShape 1">
          <a:extLst>
            <a:ext uri="{FF2B5EF4-FFF2-40B4-BE49-F238E27FC236}">
              <a16:creationId xmlns:a16="http://schemas.microsoft.com/office/drawing/2014/main" id="{00000000-0008-0000-0E00-00008A0D0000}"/>
            </a:ext>
          </a:extLst>
        </xdr:cNvPr>
        <xdr:cNvSpPr/>
      </xdr:nvSpPr>
      <xdr:spPr>
        <a:xfrm>
          <a:off x="18529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macro="" textlink="">
      <xdr:nvSpPr>
        <xdr:cNvPr id="3467" name="CustomShape 1">
          <a:extLst>
            <a:ext uri="{FF2B5EF4-FFF2-40B4-BE49-F238E27FC236}">
              <a16:creationId xmlns:a16="http://schemas.microsoft.com/office/drawing/2014/main" id="{00000000-0008-0000-0E00-00008B0D0000}"/>
            </a:ext>
          </a:extLst>
        </xdr:cNvPr>
        <xdr:cNvSpPr/>
      </xdr:nvSpPr>
      <xdr:spPr>
        <a:xfrm>
          <a:off x="1757664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macro="" textlink="">
      <xdr:nvSpPr>
        <xdr:cNvPr id="3468" name="CustomShape 1">
          <a:extLst>
            <a:ext uri="{FF2B5EF4-FFF2-40B4-BE49-F238E27FC236}">
              <a16:creationId xmlns:a16="http://schemas.microsoft.com/office/drawing/2014/main" id="{00000000-0008-0000-0E00-00008C0D0000}"/>
            </a:ext>
          </a:extLst>
        </xdr:cNvPr>
        <xdr:cNvSpPr/>
      </xdr:nvSpPr>
      <xdr:spPr>
        <a:xfrm>
          <a:off x="1654560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macro="" textlink="">
      <xdr:nvSpPr>
        <xdr:cNvPr id="3469" name="CustomShape 1">
          <a:extLst>
            <a:ext uri="{FF2B5EF4-FFF2-40B4-BE49-F238E27FC236}">
              <a16:creationId xmlns:a16="http://schemas.microsoft.com/office/drawing/2014/main" id="{00000000-0008-0000-0E00-00008D0D0000}"/>
            </a:ext>
          </a:extLst>
        </xdr:cNvPr>
        <xdr:cNvSpPr/>
      </xdr:nvSpPr>
      <xdr:spPr>
        <a:xfrm>
          <a:off x="155134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macro="" textlink="">
      <xdr:nvSpPr>
        <xdr:cNvPr id="3470" name="CustomShape 1">
          <a:extLst>
            <a:ext uri="{FF2B5EF4-FFF2-40B4-BE49-F238E27FC236}">
              <a16:creationId xmlns:a16="http://schemas.microsoft.com/office/drawing/2014/main" id="{00000000-0008-0000-0E00-00008E0D0000}"/>
            </a:ext>
          </a:extLst>
        </xdr:cNvPr>
        <xdr:cNvSpPr/>
      </xdr:nvSpPr>
      <xdr:spPr>
        <a:xfrm>
          <a:off x="145101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162720</xdr:rowOff>
    </xdr:from>
    <xdr:to>
      <xdr:col>85</xdr:col>
      <xdr:colOff>177480</xdr:colOff>
      <xdr:row>38</xdr:row>
      <xdr:rowOff>93240</xdr:rowOff>
    </xdr:to>
    <xdr:sp macro="" textlink="">
      <xdr:nvSpPr>
        <xdr:cNvPr id="3471" name="CustomShape 1">
          <a:extLst>
            <a:ext uri="{FF2B5EF4-FFF2-40B4-BE49-F238E27FC236}">
              <a16:creationId xmlns:a16="http://schemas.microsoft.com/office/drawing/2014/main" id="{00000000-0008-0000-0E00-00008F0D0000}"/>
            </a:ext>
          </a:extLst>
        </xdr:cNvPr>
        <xdr:cNvSpPr/>
      </xdr:nvSpPr>
      <xdr:spPr>
        <a:xfrm>
          <a:off x="18697680" y="6506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151200</xdr:rowOff>
    </xdr:from>
    <xdr:to>
      <xdr:col>87</xdr:col>
      <xdr:colOff>176040</xdr:colOff>
      <xdr:row>39</xdr:row>
      <xdr:rowOff>47160</xdr:rowOff>
    </xdr:to>
    <xdr:sp macro="" textlink="">
      <xdr:nvSpPr>
        <xdr:cNvPr id="3472" name="CustomShape 1">
          <a:extLst>
            <a:ext uri="{FF2B5EF4-FFF2-40B4-BE49-F238E27FC236}">
              <a16:creationId xmlns:a16="http://schemas.microsoft.com/office/drawing/2014/main" id="{00000000-0008-0000-0E00-0000900D0000}"/>
            </a:ext>
          </a:extLst>
        </xdr:cNvPr>
        <xdr:cNvSpPr/>
      </xdr:nvSpPr>
      <xdr:spPr>
        <a:xfrm>
          <a:off x="18742320" y="6494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92520</xdr:rowOff>
    </xdr:from>
    <xdr:to>
      <xdr:col>81</xdr:col>
      <xdr:colOff>101880</xdr:colOff>
      <xdr:row>38</xdr:row>
      <xdr:rowOff>23040</xdr:rowOff>
    </xdr:to>
    <xdr:sp macro="" textlink="">
      <xdr:nvSpPr>
        <xdr:cNvPr id="3473" name="CustomShape 1">
          <a:extLst>
            <a:ext uri="{FF2B5EF4-FFF2-40B4-BE49-F238E27FC236}">
              <a16:creationId xmlns:a16="http://schemas.microsoft.com/office/drawing/2014/main" id="{00000000-0008-0000-0E00-0000910D0000}"/>
            </a:ext>
          </a:extLst>
        </xdr:cNvPr>
        <xdr:cNvSpPr/>
      </xdr:nvSpPr>
      <xdr:spPr>
        <a:xfrm>
          <a:off x="17745480" y="6436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37</xdr:row>
      <xdr:rowOff>142920</xdr:rowOff>
    </xdr:from>
    <xdr:to>
      <xdr:col>85</xdr:col>
      <xdr:colOff>126720</xdr:colOff>
      <xdr:row>38</xdr:row>
      <xdr:rowOff>42120</xdr:rowOff>
    </xdr:to>
    <xdr:sp macro="" textlink="">
      <xdr:nvSpPr>
        <xdr:cNvPr id="3474" name="Line 1">
          <a:extLst>
            <a:ext uri="{FF2B5EF4-FFF2-40B4-BE49-F238E27FC236}">
              <a16:creationId xmlns:a16="http://schemas.microsoft.com/office/drawing/2014/main" id="{00000000-0008-0000-0E00-0000920D0000}"/>
            </a:ext>
          </a:extLst>
        </xdr:cNvPr>
        <xdr:cNvSpPr/>
      </xdr:nvSpPr>
      <xdr:spPr>
        <a:xfrm>
          <a:off x="17795880" y="6486480"/>
          <a:ext cx="952200" cy="70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17280</xdr:rowOff>
    </xdr:from>
    <xdr:to>
      <xdr:col>76</xdr:col>
      <xdr:colOff>164520</xdr:colOff>
      <xdr:row>37</xdr:row>
      <xdr:rowOff>118440</xdr:rowOff>
    </xdr:to>
    <xdr:sp macro="" textlink="">
      <xdr:nvSpPr>
        <xdr:cNvPr id="3475" name="CustomShape 1">
          <a:extLst>
            <a:ext uri="{FF2B5EF4-FFF2-40B4-BE49-F238E27FC236}">
              <a16:creationId xmlns:a16="http://schemas.microsoft.com/office/drawing/2014/main" id="{00000000-0008-0000-0E00-0000930D0000}"/>
            </a:ext>
          </a:extLst>
        </xdr:cNvPr>
        <xdr:cNvSpPr/>
      </xdr:nvSpPr>
      <xdr:spPr>
        <a:xfrm>
          <a:off x="16713000" y="6360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67680</xdr:rowOff>
    </xdr:from>
    <xdr:to>
      <xdr:col>81</xdr:col>
      <xdr:colOff>51120</xdr:colOff>
      <xdr:row>37</xdr:row>
      <xdr:rowOff>142920</xdr:rowOff>
    </xdr:to>
    <xdr:sp macro="" textlink="">
      <xdr:nvSpPr>
        <xdr:cNvPr id="3476" name="Line 1">
          <a:extLst>
            <a:ext uri="{FF2B5EF4-FFF2-40B4-BE49-F238E27FC236}">
              <a16:creationId xmlns:a16="http://schemas.microsoft.com/office/drawing/2014/main" id="{00000000-0008-0000-0E00-0000940D0000}"/>
            </a:ext>
          </a:extLst>
        </xdr:cNvPr>
        <xdr:cNvSpPr/>
      </xdr:nvSpPr>
      <xdr:spPr>
        <a:xfrm>
          <a:off x="16763760" y="6411240"/>
          <a:ext cx="1032120" cy="75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36</xdr:row>
      <xdr:rowOff>113400</xdr:rowOff>
    </xdr:from>
    <xdr:to>
      <xdr:col>72</xdr:col>
      <xdr:colOff>37800</xdr:colOff>
      <xdr:row>37</xdr:row>
      <xdr:rowOff>43200</xdr:rowOff>
    </xdr:to>
    <xdr:sp macro="" textlink="">
      <xdr:nvSpPr>
        <xdr:cNvPr id="3477" name="CustomShape 1">
          <a:extLst>
            <a:ext uri="{FF2B5EF4-FFF2-40B4-BE49-F238E27FC236}">
              <a16:creationId xmlns:a16="http://schemas.microsoft.com/office/drawing/2014/main" id="{00000000-0008-0000-0E00-0000950D0000}"/>
            </a:ext>
          </a:extLst>
        </xdr:cNvPr>
        <xdr:cNvSpPr/>
      </xdr:nvSpPr>
      <xdr:spPr>
        <a:xfrm>
          <a:off x="15681240" y="62856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36</xdr:row>
      <xdr:rowOff>164160</xdr:rowOff>
    </xdr:from>
    <xdr:to>
      <xdr:col>76</xdr:col>
      <xdr:colOff>114120</xdr:colOff>
      <xdr:row>37</xdr:row>
      <xdr:rowOff>67680</xdr:rowOff>
    </xdr:to>
    <xdr:sp macro="" textlink="">
      <xdr:nvSpPr>
        <xdr:cNvPr id="3478" name="Line 1">
          <a:extLst>
            <a:ext uri="{FF2B5EF4-FFF2-40B4-BE49-F238E27FC236}">
              <a16:creationId xmlns:a16="http://schemas.microsoft.com/office/drawing/2014/main" id="{00000000-0008-0000-0E00-0000960D0000}"/>
            </a:ext>
          </a:extLst>
        </xdr:cNvPr>
        <xdr:cNvSpPr/>
      </xdr:nvSpPr>
      <xdr:spPr>
        <a:xfrm>
          <a:off x="15731640" y="6336360"/>
          <a:ext cx="1032120" cy="74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36</xdr:row>
      <xdr:rowOff>38520</xdr:rowOff>
    </xdr:from>
    <xdr:to>
      <xdr:col>67</xdr:col>
      <xdr:colOff>101160</xdr:colOff>
      <xdr:row>36</xdr:row>
      <xdr:rowOff>139680</xdr:rowOff>
    </xdr:to>
    <xdr:sp macro="" textlink="">
      <xdr:nvSpPr>
        <xdr:cNvPr id="3479" name="CustomShape 1">
          <a:extLst>
            <a:ext uri="{FF2B5EF4-FFF2-40B4-BE49-F238E27FC236}">
              <a16:creationId xmlns:a16="http://schemas.microsoft.com/office/drawing/2014/main" id="{00000000-0008-0000-0E00-0000970D0000}"/>
            </a:ext>
          </a:extLst>
        </xdr:cNvPr>
        <xdr:cNvSpPr/>
      </xdr:nvSpPr>
      <xdr:spPr>
        <a:xfrm>
          <a:off x="14677920" y="6210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36</xdr:row>
      <xdr:rowOff>88920</xdr:rowOff>
    </xdr:from>
    <xdr:to>
      <xdr:col>71</xdr:col>
      <xdr:colOff>177480</xdr:colOff>
      <xdr:row>36</xdr:row>
      <xdr:rowOff>164160</xdr:rowOff>
    </xdr:to>
    <xdr:sp macro="" textlink="">
      <xdr:nvSpPr>
        <xdr:cNvPr id="3480" name="Line 1">
          <a:extLst>
            <a:ext uri="{FF2B5EF4-FFF2-40B4-BE49-F238E27FC236}">
              <a16:creationId xmlns:a16="http://schemas.microsoft.com/office/drawing/2014/main" id="{00000000-0008-0000-0E00-0000980D0000}"/>
            </a:ext>
          </a:extLst>
        </xdr:cNvPr>
        <xdr:cNvSpPr/>
      </xdr:nvSpPr>
      <xdr:spPr>
        <a:xfrm>
          <a:off x="14728680" y="6261120"/>
          <a:ext cx="1002960" cy="75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35</xdr:row>
      <xdr:rowOff>160920</xdr:rowOff>
    </xdr:from>
    <xdr:to>
      <xdr:col>82</xdr:col>
      <xdr:colOff>37440</xdr:colOff>
      <xdr:row>37</xdr:row>
      <xdr:rowOff>55800</xdr:rowOff>
    </xdr:to>
    <xdr:sp macro="" textlink="">
      <xdr:nvSpPr>
        <xdr:cNvPr id="3481" name="CustomShape 1">
          <a:extLst>
            <a:ext uri="{FF2B5EF4-FFF2-40B4-BE49-F238E27FC236}">
              <a16:creationId xmlns:a16="http://schemas.microsoft.com/office/drawing/2014/main" id="{00000000-0008-0000-0E00-0000990D0000}"/>
            </a:ext>
          </a:extLst>
        </xdr:cNvPr>
        <xdr:cNvSpPr/>
      </xdr:nvSpPr>
      <xdr:spPr>
        <a:xfrm>
          <a:off x="17508240" y="6161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38</xdr:row>
      <xdr:rowOff>21240</xdr:rowOff>
    </xdr:from>
    <xdr:to>
      <xdr:col>77</xdr:col>
      <xdr:colOff>113760</xdr:colOff>
      <xdr:row>39</xdr:row>
      <xdr:rowOff>88560</xdr:rowOff>
    </xdr:to>
    <xdr:sp macro="" textlink="">
      <xdr:nvSpPr>
        <xdr:cNvPr id="3482" name="CustomShape 1">
          <a:extLst>
            <a:ext uri="{FF2B5EF4-FFF2-40B4-BE49-F238E27FC236}">
              <a16:creationId xmlns:a16="http://schemas.microsoft.com/office/drawing/2014/main" id="{00000000-0008-0000-0E00-00009A0D0000}"/>
            </a:ext>
          </a:extLst>
        </xdr:cNvPr>
        <xdr:cNvSpPr/>
      </xdr:nvSpPr>
      <xdr:spPr>
        <a:xfrm>
          <a:off x="16489080" y="6536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16200</xdr:rowOff>
    </xdr:from>
    <xdr:to>
      <xdr:col>72</xdr:col>
      <xdr:colOff>176760</xdr:colOff>
      <xdr:row>39</xdr:row>
      <xdr:rowOff>83520</xdr:rowOff>
    </xdr:to>
    <xdr:sp macro="" textlink="">
      <xdr:nvSpPr>
        <xdr:cNvPr id="3483" name="CustomShape 1">
          <a:extLst>
            <a:ext uri="{FF2B5EF4-FFF2-40B4-BE49-F238E27FC236}">
              <a16:creationId xmlns:a16="http://schemas.microsoft.com/office/drawing/2014/main" id="{00000000-0008-0000-0E00-00009B0D0000}"/>
            </a:ext>
          </a:extLst>
        </xdr:cNvPr>
        <xdr:cNvSpPr/>
      </xdr:nvSpPr>
      <xdr:spPr>
        <a:xfrm>
          <a:off x="15456960" y="6531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38</xdr:row>
      <xdr:rowOff>45720</xdr:rowOff>
    </xdr:from>
    <xdr:to>
      <xdr:col>68</xdr:col>
      <xdr:colOff>50400</xdr:colOff>
      <xdr:row>39</xdr:row>
      <xdr:rowOff>113040</xdr:rowOff>
    </xdr:to>
    <xdr:sp macro="" textlink="">
      <xdr:nvSpPr>
        <xdr:cNvPr id="3484" name="CustomShape 1">
          <a:extLst>
            <a:ext uri="{FF2B5EF4-FFF2-40B4-BE49-F238E27FC236}">
              <a16:creationId xmlns:a16="http://schemas.microsoft.com/office/drawing/2014/main" id="{00000000-0008-0000-0E00-00009C0D0000}"/>
            </a:ext>
          </a:extLst>
        </xdr:cNvPr>
        <xdr:cNvSpPr/>
      </xdr:nvSpPr>
      <xdr:spPr>
        <a:xfrm>
          <a:off x="14453280" y="65606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38</xdr:row>
      <xdr:rowOff>24480</xdr:rowOff>
    </xdr:from>
    <xdr:to>
      <xdr:col>82</xdr:col>
      <xdr:colOff>37440</xdr:colOff>
      <xdr:row>39</xdr:row>
      <xdr:rowOff>91800</xdr:rowOff>
    </xdr:to>
    <xdr:sp macro="" textlink="">
      <xdr:nvSpPr>
        <xdr:cNvPr id="3485" name="CustomShape 1">
          <a:extLst>
            <a:ext uri="{FF2B5EF4-FFF2-40B4-BE49-F238E27FC236}">
              <a16:creationId xmlns:a16="http://schemas.microsoft.com/office/drawing/2014/main" id="{00000000-0008-0000-0E00-00009D0D0000}"/>
            </a:ext>
          </a:extLst>
        </xdr:cNvPr>
        <xdr:cNvSpPr/>
      </xdr:nvSpPr>
      <xdr:spPr>
        <a:xfrm>
          <a:off x="17508240" y="6539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35</xdr:row>
      <xdr:rowOff>146160</xdr:rowOff>
    </xdr:from>
    <xdr:to>
      <xdr:col>77</xdr:col>
      <xdr:colOff>113760</xdr:colOff>
      <xdr:row>37</xdr:row>
      <xdr:rowOff>41040</xdr:rowOff>
    </xdr:to>
    <xdr:sp macro="" textlink="">
      <xdr:nvSpPr>
        <xdr:cNvPr id="3486" name="CustomShape 1">
          <a:extLst>
            <a:ext uri="{FF2B5EF4-FFF2-40B4-BE49-F238E27FC236}">
              <a16:creationId xmlns:a16="http://schemas.microsoft.com/office/drawing/2014/main" id="{00000000-0008-0000-0E00-00009E0D0000}"/>
            </a:ext>
          </a:extLst>
        </xdr:cNvPr>
        <xdr:cNvSpPr/>
      </xdr:nvSpPr>
      <xdr:spPr>
        <a:xfrm>
          <a:off x="16489080" y="61466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35</xdr:row>
      <xdr:rowOff>70920</xdr:rowOff>
    </xdr:from>
    <xdr:to>
      <xdr:col>72</xdr:col>
      <xdr:colOff>176760</xdr:colOff>
      <xdr:row>36</xdr:row>
      <xdr:rowOff>137160</xdr:rowOff>
    </xdr:to>
    <xdr:sp macro="" textlink="">
      <xdr:nvSpPr>
        <xdr:cNvPr id="3487" name="CustomShape 1">
          <a:extLst>
            <a:ext uri="{FF2B5EF4-FFF2-40B4-BE49-F238E27FC236}">
              <a16:creationId xmlns:a16="http://schemas.microsoft.com/office/drawing/2014/main" id="{00000000-0008-0000-0E00-00009F0D0000}"/>
            </a:ext>
          </a:extLst>
        </xdr:cNvPr>
        <xdr:cNvSpPr/>
      </xdr:nvSpPr>
      <xdr:spPr>
        <a:xfrm>
          <a:off x="15456960" y="6071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34</xdr:row>
      <xdr:rowOff>167400</xdr:rowOff>
    </xdr:from>
    <xdr:to>
      <xdr:col>68</xdr:col>
      <xdr:colOff>50400</xdr:colOff>
      <xdr:row>36</xdr:row>
      <xdr:rowOff>62280</xdr:rowOff>
    </xdr:to>
    <xdr:sp macro="" textlink="">
      <xdr:nvSpPr>
        <xdr:cNvPr id="3488" name="CustomShape 1">
          <a:extLst>
            <a:ext uri="{FF2B5EF4-FFF2-40B4-BE49-F238E27FC236}">
              <a16:creationId xmlns:a16="http://schemas.microsoft.com/office/drawing/2014/main" id="{00000000-0008-0000-0E00-0000A00D0000}"/>
            </a:ext>
          </a:extLst>
        </xdr:cNvPr>
        <xdr:cNvSpPr/>
      </xdr:nvSpPr>
      <xdr:spPr>
        <a:xfrm>
          <a:off x="14453280" y="59965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macro="" textlink="">
      <xdr:nvSpPr>
        <xdr:cNvPr id="3489" name="CustomShape 1">
          <a:extLst>
            <a:ext uri="{FF2B5EF4-FFF2-40B4-BE49-F238E27FC236}">
              <a16:creationId xmlns:a16="http://schemas.microsoft.com/office/drawing/2014/main" id="{00000000-0008-0000-0E00-0000A10D0000}"/>
            </a:ext>
          </a:extLst>
        </xdr:cNvPr>
        <xdr:cNvSpPr/>
      </xdr:nvSpPr>
      <xdr:spPr>
        <a:xfrm>
          <a:off x="2103120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macro="" textlink="">
      <xdr:nvSpPr>
        <xdr:cNvPr id="3490" name="CustomShape 1">
          <a:extLst>
            <a:ext uri="{FF2B5EF4-FFF2-40B4-BE49-F238E27FC236}">
              <a16:creationId xmlns:a16="http://schemas.microsoft.com/office/drawing/2014/main" id="{00000000-0008-0000-0E00-0000A20D0000}"/>
            </a:ext>
          </a:extLst>
        </xdr:cNvPr>
        <xdr:cNvSpPr/>
      </xdr:nvSpPr>
      <xdr:spPr>
        <a:xfrm>
          <a:off x="2115828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macro="" textlink="">
      <xdr:nvSpPr>
        <xdr:cNvPr id="3491" name="CustomShape 1">
          <a:extLst>
            <a:ext uri="{FF2B5EF4-FFF2-40B4-BE49-F238E27FC236}">
              <a16:creationId xmlns:a16="http://schemas.microsoft.com/office/drawing/2014/main" id="{00000000-0008-0000-0E00-0000A30D0000}"/>
            </a:ext>
          </a:extLst>
        </xdr:cNvPr>
        <xdr:cNvSpPr/>
      </xdr:nvSpPr>
      <xdr:spPr>
        <a:xfrm>
          <a:off x="2115828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macro="" textlink="">
      <xdr:nvSpPr>
        <xdr:cNvPr id="3492" name="CustomShape 1">
          <a:extLst>
            <a:ext uri="{FF2B5EF4-FFF2-40B4-BE49-F238E27FC236}">
              <a16:creationId xmlns:a16="http://schemas.microsoft.com/office/drawing/2014/main" id="{00000000-0008-0000-0E00-0000A40D0000}"/>
            </a:ext>
          </a:extLst>
        </xdr:cNvPr>
        <xdr:cNvSpPr/>
      </xdr:nvSpPr>
      <xdr:spPr>
        <a:xfrm>
          <a:off x="2234556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macro="" textlink="">
      <xdr:nvSpPr>
        <xdr:cNvPr id="3493" name="CustomShape 1">
          <a:extLst>
            <a:ext uri="{FF2B5EF4-FFF2-40B4-BE49-F238E27FC236}">
              <a16:creationId xmlns:a16="http://schemas.microsoft.com/office/drawing/2014/main" id="{00000000-0008-0000-0E00-0000A50D0000}"/>
            </a:ext>
          </a:extLst>
        </xdr:cNvPr>
        <xdr:cNvSpPr/>
      </xdr:nvSpPr>
      <xdr:spPr>
        <a:xfrm>
          <a:off x="2234556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macro="" textlink="">
      <xdr:nvSpPr>
        <xdr:cNvPr id="3494" name="CustomShape 1">
          <a:extLst>
            <a:ext uri="{FF2B5EF4-FFF2-40B4-BE49-F238E27FC236}">
              <a16:creationId xmlns:a16="http://schemas.microsoft.com/office/drawing/2014/main" id="{00000000-0008-0000-0E00-0000A60D0000}"/>
            </a:ext>
          </a:extLst>
        </xdr:cNvPr>
        <xdr:cNvSpPr/>
      </xdr:nvSpPr>
      <xdr:spPr>
        <a:xfrm>
          <a:off x="23660640" y="48513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macro="" textlink="">
      <xdr:nvSpPr>
        <xdr:cNvPr id="3495" name="CustomShape 1">
          <a:extLst>
            <a:ext uri="{FF2B5EF4-FFF2-40B4-BE49-F238E27FC236}">
              <a16:creationId xmlns:a16="http://schemas.microsoft.com/office/drawing/2014/main" id="{00000000-0008-0000-0E00-0000A70D0000}"/>
            </a:ext>
          </a:extLst>
        </xdr:cNvPr>
        <xdr:cNvSpPr/>
      </xdr:nvSpPr>
      <xdr:spPr>
        <a:xfrm>
          <a:off x="23660640" y="5054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3496" name="CustomShape 1">
          <a:extLst>
            <a:ext uri="{FF2B5EF4-FFF2-40B4-BE49-F238E27FC236}">
              <a16:creationId xmlns:a16="http://schemas.microsoft.com/office/drawing/2014/main" id="{00000000-0008-0000-0E00-0000A80D0000}"/>
            </a:ext>
          </a:extLst>
        </xdr:cNvPr>
        <xdr:cNvSpPr/>
      </xdr:nvSpPr>
      <xdr:spPr>
        <a:xfrm>
          <a:off x="2103120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macro="" textlink="">
      <xdr:nvSpPr>
        <xdr:cNvPr id="3497" name="CustomShape 1">
          <a:extLst>
            <a:ext uri="{FF2B5EF4-FFF2-40B4-BE49-F238E27FC236}">
              <a16:creationId xmlns:a16="http://schemas.microsoft.com/office/drawing/2014/main" id="{00000000-0008-0000-0E00-0000A90D0000}"/>
            </a:ext>
          </a:extLst>
        </xdr:cNvPr>
        <xdr:cNvSpPr/>
      </xdr:nvSpPr>
      <xdr:spPr>
        <a:xfrm>
          <a:off x="2093544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macro="" textlink="">
      <xdr:nvSpPr>
        <xdr:cNvPr id="3498" name="Line 1">
          <a:extLst>
            <a:ext uri="{FF2B5EF4-FFF2-40B4-BE49-F238E27FC236}">
              <a16:creationId xmlns:a16="http://schemas.microsoft.com/office/drawing/2014/main" id="{00000000-0008-0000-0E00-0000AA0D0000}"/>
            </a:ext>
          </a:extLst>
        </xdr:cNvPr>
        <xdr:cNvSpPr/>
      </xdr:nvSpPr>
      <xdr:spPr>
        <a:xfrm>
          <a:off x="2103120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macro="" textlink="">
      <xdr:nvSpPr>
        <xdr:cNvPr id="3499" name="Line 1">
          <a:extLst>
            <a:ext uri="{FF2B5EF4-FFF2-40B4-BE49-F238E27FC236}">
              <a16:creationId xmlns:a16="http://schemas.microsoft.com/office/drawing/2014/main" id="{00000000-0008-0000-0E00-0000AB0D0000}"/>
            </a:ext>
          </a:extLst>
        </xdr:cNvPr>
        <xdr:cNvSpPr/>
      </xdr:nvSpPr>
      <xdr:spPr>
        <a:xfrm>
          <a:off x="21031200" y="7162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41</xdr:row>
      <xdr:rowOff>1440</xdr:rowOff>
    </xdr:from>
    <xdr:to>
      <xdr:col>95</xdr:col>
      <xdr:colOff>171720</xdr:colOff>
      <xdr:row>42</xdr:row>
      <xdr:rowOff>68760</xdr:rowOff>
    </xdr:to>
    <xdr:sp macro="" textlink="">
      <xdr:nvSpPr>
        <xdr:cNvPr id="3500" name="CustomShape 1">
          <a:extLst>
            <a:ext uri="{FF2B5EF4-FFF2-40B4-BE49-F238E27FC236}">
              <a16:creationId xmlns:a16="http://schemas.microsoft.com/office/drawing/2014/main" id="{00000000-0008-0000-0E00-0000AC0D0000}"/>
            </a:ext>
          </a:extLst>
        </xdr:cNvPr>
        <xdr:cNvSpPr/>
      </xdr:nvSpPr>
      <xdr:spPr>
        <a:xfrm>
          <a:off x="20440080" y="7030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macro="" textlink="">
      <xdr:nvSpPr>
        <xdr:cNvPr id="3501" name="Line 1">
          <a:extLst>
            <a:ext uri="{FF2B5EF4-FFF2-40B4-BE49-F238E27FC236}">
              <a16:creationId xmlns:a16="http://schemas.microsoft.com/office/drawing/2014/main" id="{00000000-0008-0000-0E00-0000AD0D0000}"/>
            </a:ext>
          </a:extLst>
        </xdr:cNvPr>
        <xdr:cNvSpPr/>
      </xdr:nvSpPr>
      <xdr:spPr>
        <a:xfrm>
          <a:off x="21031200" y="67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38</xdr:row>
      <xdr:rowOff>59040</xdr:rowOff>
    </xdr:from>
    <xdr:to>
      <xdr:col>95</xdr:col>
      <xdr:colOff>171720</xdr:colOff>
      <xdr:row>39</xdr:row>
      <xdr:rowOff>126360</xdr:rowOff>
    </xdr:to>
    <xdr:sp macro="" textlink="">
      <xdr:nvSpPr>
        <xdr:cNvPr id="3502" name="CustomShape 1">
          <a:extLst>
            <a:ext uri="{FF2B5EF4-FFF2-40B4-BE49-F238E27FC236}">
              <a16:creationId xmlns:a16="http://schemas.microsoft.com/office/drawing/2014/main" id="{00000000-0008-0000-0E00-0000AE0D0000}"/>
            </a:ext>
          </a:extLst>
        </xdr:cNvPr>
        <xdr:cNvSpPr/>
      </xdr:nvSpPr>
      <xdr:spPr>
        <a:xfrm>
          <a:off x="20440080" y="6573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macro="" textlink="">
      <xdr:nvSpPr>
        <xdr:cNvPr id="3503" name="Line 1">
          <a:extLst>
            <a:ext uri="{FF2B5EF4-FFF2-40B4-BE49-F238E27FC236}">
              <a16:creationId xmlns:a16="http://schemas.microsoft.com/office/drawing/2014/main" id="{00000000-0008-0000-0E00-0000AF0D0000}"/>
            </a:ext>
          </a:extLst>
        </xdr:cNvPr>
        <xdr:cNvSpPr/>
      </xdr:nvSpPr>
      <xdr:spPr>
        <a:xfrm>
          <a:off x="21031200" y="624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35</xdr:row>
      <xdr:rowOff>116280</xdr:rowOff>
    </xdr:from>
    <xdr:to>
      <xdr:col>95</xdr:col>
      <xdr:colOff>171720</xdr:colOff>
      <xdr:row>37</xdr:row>
      <xdr:rowOff>11160</xdr:rowOff>
    </xdr:to>
    <xdr:sp macro="" textlink="">
      <xdr:nvSpPr>
        <xdr:cNvPr id="3504" name="CustomShape 1">
          <a:extLst>
            <a:ext uri="{FF2B5EF4-FFF2-40B4-BE49-F238E27FC236}">
              <a16:creationId xmlns:a16="http://schemas.microsoft.com/office/drawing/2014/main" id="{00000000-0008-0000-0E00-0000B00D0000}"/>
            </a:ext>
          </a:extLst>
        </xdr:cNvPr>
        <xdr:cNvSpPr/>
      </xdr:nvSpPr>
      <xdr:spPr>
        <a:xfrm>
          <a:off x="20440080" y="61167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macro="" textlink="">
      <xdr:nvSpPr>
        <xdr:cNvPr id="3505" name="Line 1">
          <a:extLst>
            <a:ext uri="{FF2B5EF4-FFF2-40B4-BE49-F238E27FC236}">
              <a16:creationId xmlns:a16="http://schemas.microsoft.com/office/drawing/2014/main" id="{00000000-0008-0000-0E00-0000B10D0000}"/>
            </a:ext>
          </a:extLst>
        </xdr:cNvPr>
        <xdr:cNvSpPr/>
      </xdr:nvSpPr>
      <xdr:spPr>
        <a:xfrm>
          <a:off x="21031200" y="579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33</xdr:row>
      <xdr:rowOff>1440</xdr:rowOff>
    </xdr:from>
    <xdr:to>
      <xdr:col>95</xdr:col>
      <xdr:colOff>171720</xdr:colOff>
      <xdr:row>34</xdr:row>
      <xdr:rowOff>68760</xdr:rowOff>
    </xdr:to>
    <xdr:sp macro="" textlink="">
      <xdr:nvSpPr>
        <xdr:cNvPr id="3506" name="CustomShape 1">
          <a:extLst>
            <a:ext uri="{FF2B5EF4-FFF2-40B4-BE49-F238E27FC236}">
              <a16:creationId xmlns:a16="http://schemas.microsoft.com/office/drawing/2014/main" id="{00000000-0008-0000-0E00-0000B20D0000}"/>
            </a:ext>
          </a:extLst>
        </xdr:cNvPr>
        <xdr:cNvSpPr/>
      </xdr:nvSpPr>
      <xdr:spPr>
        <a:xfrm>
          <a:off x="20440080" y="5659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macro="" textlink="">
      <xdr:nvSpPr>
        <xdr:cNvPr id="3507" name="Line 1">
          <a:extLst>
            <a:ext uri="{FF2B5EF4-FFF2-40B4-BE49-F238E27FC236}">
              <a16:creationId xmlns:a16="http://schemas.microsoft.com/office/drawing/2014/main" id="{00000000-0008-0000-0E00-0000B30D0000}"/>
            </a:ext>
          </a:extLst>
        </xdr:cNvPr>
        <xdr:cNvSpPr/>
      </xdr:nvSpPr>
      <xdr:spPr>
        <a:xfrm>
          <a:off x="2103120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30</xdr:row>
      <xdr:rowOff>59040</xdr:rowOff>
    </xdr:from>
    <xdr:to>
      <xdr:col>95</xdr:col>
      <xdr:colOff>171720</xdr:colOff>
      <xdr:row>31</xdr:row>
      <xdr:rowOff>126360</xdr:rowOff>
    </xdr:to>
    <xdr:sp macro="" textlink="">
      <xdr:nvSpPr>
        <xdr:cNvPr id="3508" name="CustomShape 1">
          <a:extLst>
            <a:ext uri="{FF2B5EF4-FFF2-40B4-BE49-F238E27FC236}">
              <a16:creationId xmlns:a16="http://schemas.microsoft.com/office/drawing/2014/main" id="{00000000-0008-0000-0E00-0000B40D0000}"/>
            </a:ext>
          </a:extLst>
        </xdr:cNvPr>
        <xdr:cNvSpPr/>
      </xdr:nvSpPr>
      <xdr:spPr>
        <a:xfrm>
          <a:off x="20440080" y="5202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3509" name="CustomShape 1">
          <a:extLst>
            <a:ext uri="{FF2B5EF4-FFF2-40B4-BE49-F238E27FC236}">
              <a16:creationId xmlns:a16="http://schemas.microsoft.com/office/drawing/2014/main" id="{00000000-0008-0000-0E00-0000B50D0000}"/>
            </a:ext>
          </a:extLst>
        </xdr:cNvPr>
        <xdr:cNvSpPr/>
      </xdr:nvSpPr>
      <xdr:spPr>
        <a:xfrm>
          <a:off x="2103120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33</xdr:row>
      <xdr:rowOff>44640</xdr:rowOff>
    </xdr:from>
    <xdr:to>
      <xdr:col>116</xdr:col>
      <xdr:colOff>63000</xdr:colOff>
      <xdr:row>41</xdr:row>
      <xdr:rowOff>112320</xdr:rowOff>
    </xdr:to>
    <xdr:sp macro="" textlink="">
      <xdr:nvSpPr>
        <xdr:cNvPr id="3510" name="Line 1">
          <a:extLst>
            <a:ext uri="{FF2B5EF4-FFF2-40B4-BE49-F238E27FC236}">
              <a16:creationId xmlns:a16="http://schemas.microsoft.com/office/drawing/2014/main" id="{00000000-0008-0000-0E00-0000B60D0000}"/>
            </a:ext>
          </a:extLst>
        </xdr:cNvPr>
        <xdr:cNvSpPr/>
      </xdr:nvSpPr>
      <xdr:spPr>
        <a:xfrm flipV="1">
          <a:off x="25475400" y="5702400"/>
          <a:ext cx="0" cy="1439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41</xdr:row>
      <xdr:rowOff>126360</xdr:rowOff>
    </xdr:from>
    <xdr:to>
      <xdr:col>118</xdr:col>
      <xdr:colOff>189720</xdr:colOff>
      <xdr:row>43</xdr:row>
      <xdr:rowOff>22320</xdr:rowOff>
    </xdr:to>
    <xdr:sp macro="" textlink="">
      <xdr:nvSpPr>
        <xdr:cNvPr id="3511" name="CustomShape 1">
          <a:extLst>
            <a:ext uri="{FF2B5EF4-FFF2-40B4-BE49-F238E27FC236}">
              <a16:creationId xmlns:a16="http://schemas.microsoft.com/office/drawing/2014/main" id="{00000000-0008-0000-0E00-0000B70D0000}"/>
            </a:ext>
          </a:extLst>
        </xdr:cNvPr>
        <xdr:cNvSpPr/>
      </xdr:nvSpPr>
      <xdr:spPr>
        <a:xfrm>
          <a:off x="25458480" y="7155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111960</xdr:rowOff>
    </xdr:from>
    <xdr:to>
      <xdr:col>116</xdr:col>
      <xdr:colOff>152640</xdr:colOff>
      <xdr:row>41</xdr:row>
      <xdr:rowOff>112320</xdr:rowOff>
    </xdr:to>
    <xdr:sp macro="" textlink="">
      <xdr:nvSpPr>
        <xdr:cNvPr id="3512" name="Line 1">
          <a:extLst>
            <a:ext uri="{FF2B5EF4-FFF2-40B4-BE49-F238E27FC236}">
              <a16:creationId xmlns:a16="http://schemas.microsoft.com/office/drawing/2014/main" id="{00000000-0008-0000-0E00-0000B80D0000}"/>
            </a:ext>
          </a:extLst>
        </xdr:cNvPr>
        <xdr:cNvSpPr/>
      </xdr:nvSpPr>
      <xdr:spPr>
        <a:xfrm>
          <a:off x="25358400" y="7141320"/>
          <a:ext cx="206640" cy="36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32</xdr:row>
      <xdr:rowOff>1080</xdr:rowOff>
    </xdr:from>
    <xdr:to>
      <xdr:col>118</xdr:col>
      <xdr:colOff>189720</xdr:colOff>
      <xdr:row>33</xdr:row>
      <xdr:rowOff>68400</xdr:rowOff>
    </xdr:to>
    <xdr:sp macro="" textlink="">
      <xdr:nvSpPr>
        <xdr:cNvPr id="3513" name="CustomShape 1">
          <a:extLst>
            <a:ext uri="{FF2B5EF4-FFF2-40B4-BE49-F238E27FC236}">
              <a16:creationId xmlns:a16="http://schemas.microsoft.com/office/drawing/2014/main" id="{00000000-0008-0000-0E00-0000B90D0000}"/>
            </a:ext>
          </a:extLst>
        </xdr:cNvPr>
        <xdr:cNvSpPr/>
      </xdr:nvSpPr>
      <xdr:spPr>
        <a:xfrm>
          <a:off x="25458480" y="5487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33</xdr:row>
      <xdr:rowOff>44640</xdr:rowOff>
    </xdr:from>
    <xdr:to>
      <xdr:col>116</xdr:col>
      <xdr:colOff>152640</xdr:colOff>
      <xdr:row>33</xdr:row>
      <xdr:rowOff>44640</xdr:rowOff>
    </xdr:to>
    <xdr:sp macro="" textlink="">
      <xdr:nvSpPr>
        <xdr:cNvPr id="3514" name="Line 1">
          <a:extLst>
            <a:ext uri="{FF2B5EF4-FFF2-40B4-BE49-F238E27FC236}">
              <a16:creationId xmlns:a16="http://schemas.microsoft.com/office/drawing/2014/main" id="{00000000-0008-0000-0E00-0000BA0D0000}"/>
            </a:ext>
          </a:extLst>
        </xdr:cNvPr>
        <xdr:cNvSpPr/>
      </xdr:nvSpPr>
      <xdr:spPr>
        <a:xfrm>
          <a:off x="25358400" y="5702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38</xdr:row>
      <xdr:rowOff>150840</xdr:rowOff>
    </xdr:from>
    <xdr:to>
      <xdr:col>118</xdr:col>
      <xdr:colOff>189720</xdr:colOff>
      <xdr:row>40</xdr:row>
      <xdr:rowOff>45720</xdr:rowOff>
    </xdr:to>
    <xdr:sp macro="" textlink="">
      <xdr:nvSpPr>
        <xdr:cNvPr id="3515" name="CustomShape 1">
          <a:extLst>
            <a:ext uri="{FF2B5EF4-FFF2-40B4-BE49-F238E27FC236}">
              <a16:creationId xmlns:a16="http://schemas.microsoft.com/office/drawing/2014/main" id="{00000000-0008-0000-0E00-0000BB0D0000}"/>
            </a:ext>
          </a:extLst>
        </xdr:cNvPr>
        <xdr:cNvSpPr/>
      </xdr:nvSpPr>
      <xdr:spPr>
        <a:xfrm>
          <a:off x="25458480" y="6665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118080</xdr:rowOff>
    </xdr:from>
    <xdr:to>
      <xdr:col>116</xdr:col>
      <xdr:colOff>114480</xdr:colOff>
      <xdr:row>40</xdr:row>
      <xdr:rowOff>47160</xdr:rowOff>
    </xdr:to>
    <xdr:sp macro="" textlink="">
      <xdr:nvSpPr>
        <xdr:cNvPr id="3516" name="CustomShape 1">
          <a:extLst>
            <a:ext uri="{FF2B5EF4-FFF2-40B4-BE49-F238E27FC236}">
              <a16:creationId xmlns:a16="http://schemas.microsoft.com/office/drawing/2014/main" id="{00000000-0008-0000-0E00-0000BC0D0000}"/>
            </a:ext>
          </a:extLst>
        </xdr:cNvPr>
        <xdr:cNvSpPr/>
      </xdr:nvSpPr>
      <xdr:spPr>
        <a:xfrm>
          <a:off x="25425720" y="68043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116280</xdr:rowOff>
    </xdr:from>
    <xdr:to>
      <xdr:col>112</xdr:col>
      <xdr:colOff>38520</xdr:colOff>
      <xdr:row>40</xdr:row>
      <xdr:rowOff>45360</xdr:rowOff>
    </xdr:to>
    <xdr:sp macro="" textlink="">
      <xdr:nvSpPr>
        <xdr:cNvPr id="3517" name="CustomShape 1">
          <a:extLst>
            <a:ext uri="{FF2B5EF4-FFF2-40B4-BE49-F238E27FC236}">
              <a16:creationId xmlns:a16="http://schemas.microsoft.com/office/drawing/2014/main" id="{00000000-0008-0000-0E00-0000BD0D0000}"/>
            </a:ext>
          </a:extLst>
        </xdr:cNvPr>
        <xdr:cNvSpPr/>
      </xdr:nvSpPr>
      <xdr:spPr>
        <a:xfrm>
          <a:off x="24444360" y="68025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36</xdr:row>
      <xdr:rowOff>-360</xdr:rowOff>
    </xdr:from>
    <xdr:to>
      <xdr:col>107</xdr:col>
      <xdr:colOff>101880</xdr:colOff>
      <xdr:row>36</xdr:row>
      <xdr:rowOff>101160</xdr:rowOff>
    </xdr:to>
    <xdr:sp macro="" textlink="">
      <xdr:nvSpPr>
        <xdr:cNvPr id="3518" name="CustomShape 1">
          <a:extLst>
            <a:ext uri="{FF2B5EF4-FFF2-40B4-BE49-F238E27FC236}">
              <a16:creationId xmlns:a16="http://schemas.microsoft.com/office/drawing/2014/main" id="{00000000-0008-0000-0E00-0000BE0D0000}"/>
            </a:ext>
          </a:extLst>
        </xdr:cNvPr>
        <xdr:cNvSpPr/>
      </xdr:nvSpPr>
      <xdr:spPr>
        <a:xfrm>
          <a:off x="23441400" y="6171840"/>
          <a:ext cx="101160" cy="1015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150120</xdr:rowOff>
    </xdr:from>
    <xdr:to>
      <xdr:col>102</xdr:col>
      <xdr:colOff>164520</xdr:colOff>
      <xdr:row>40</xdr:row>
      <xdr:rowOff>79200</xdr:rowOff>
    </xdr:to>
    <xdr:sp macro="" textlink="">
      <xdr:nvSpPr>
        <xdr:cNvPr id="3519" name="CustomShape 1">
          <a:extLst>
            <a:ext uri="{FF2B5EF4-FFF2-40B4-BE49-F238E27FC236}">
              <a16:creationId xmlns:a16="http://schemas.microsoft.com/office/drawing/2014/main" id="{00000000-0008-0000-0E00-0000BF0D0000}"/>
            </a:ext>
          </a:extLst>
        </xdr:cNvPr>
        <xdr:cNvSpPr/>
      </xdr:nvSpPr>
      <xdr:spPr>
        <a:xfrm>
          <a:off x="22408920" y="6836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39</xdr:row>
      <xdr:rowOff>121680</xdr:rowOff>
    </xdr:from>
    <xdr:to>
      <xdr:col>98</xdr:col>
      <xdr:colOff>37800</xdr:colOff>
      <xdr:row>40</xdr:row>
      <xdr:rowOff>50760</xdr:rowOff>
    </xdr:to>
    <xdr:sp macro="" textlink="">
      <xdr:nvSpPr>
        <xdr:cNvPr id="3520" name="CustomShape 1">
          <a:extLst>
            <a:ext uri="{FF2B5EF4-FFF2-40B4-BE49-F238E27FC236}">
              <a16:creationId xmlns:a16="http://schemas.microsoft.com/office/drawing/2014/main" id="{00000000-0008-0000-0E00-0000C00D0000}"/>
            </a:ext>
          </a:extLst>
        </xdr:cNvPr>
        <xdr:cNvSpPr/>
      </xdr:nvSpPr>
      <xdr:spPr>
        <a:xfrm>
          <a:off x="21377880" y="68079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macro="" textlink="">
      <xdr:nvSpPr>
        <xdr:cNvPr id="3521" name="CustomShape 1">
          <a:extLst>
            <a:ext uri="{FF2B5EF4-FFF2-40B4-BE49-F238E27FC236}">
              <a16:creationId xmlns:a16="http://schemas.microsoft.com/office/drawing/2014/main" id="{00000000-0008-0000-0E00-0000C10D0000}"/>
            </a:ext>
          </a:extLst>
        </xdr:cNvPr>
        <xdr:cNvSpPr/>
      </xdr:nvSpPr>
      <xdr:spPr>
        <a:xfrm>
          <a:off x="2525688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macro="" textlink="">
      <xdr:nvSpPr>
        <xdr:cNvPr id="3522" name="CustomShape 1">
          <a:extLst>
            <a:ext uri="{FF2B5EF4-FFF2-40B4-BE49-F238E27FC236}">
              <a16:creationId xmlns:a16="http://schemas.microsoft.com/office/drawing/2014/main" id="{00000000-0008-0000-0E00-0000C20D0000}"/>
            </a:ext>
          </a:extLst>
        </xdr:cNvPr>
        <xdr:cNvSpPr/>
      </xdr:nvSpPr>
      <xdr:spPr>
        <a:xfrm>
          <a:off x="2427660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macro="" textlink="">
      <xdr:nvSpPr>
        <xdr:cNvPr id="3523" name="CustomShape 1">
          <a:extLst>
            <a:ext uri="{FF2B5EF4-FFF2-40B4-BE49-F238E27FC236}">
              <a16:creationId xmlns:a16="http://schemas.microsoft.com/office/drawing/2014/main" id="{00000000-0008-0000-0E00-0000C30D0000}"/>
            </a:ext>
          </a:extLst>
        </xdr:cNvPr>
        <xdr:cNvSpPr/>
      </xdr:nvSpPr>
      <xdr:spPr>
        <a:xfrm>
          <a:off x="2327256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macro="" textlink="">
      <xdr:nvSpPr>
        <xdr:cNvPr id="3524" name="CustomShape 1">
          <a:extLst>
            <a:ext uri="{FF2B5EF4-FFF2-40B4-BE49-F238E27FC236}">
              <a16:creationId xmlns:a16="http://schemas.microsoft.com/office/drawing/2014/main" id="{00000000-0008-0000-0E00-0000C40D0000}"/>
            </a:ext>
          </a:extLst>
        </xdr:cNvPr>
        <xdr:cNvSpPr/>
      </xdr:nvSpPr>
      <xdr:spPr>
        <a:xfrm>
          <a:off x="222415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macro="" textlink="">
      <xdr:nvSpPr>
        <xdr:cNvPr id="3525" name="CustomShape 1">
          <a:extLst>
            <a:ext uri="{FF2B5EF4-FFF2-40B4-BE49-F238E27FC236}">
              <a16:creationId xmlns:a16="http://schemas.microsoft.com/office/drawing/2014/main" id="{00000000-0008-0000-0E00-0000C50D0000}"/>
            </a:ext>
          </a:extLst>
        </xdr:cNvPr>
        <xdr:cNvSpPr/>
      </xdr:nvSpPr>
      <xdr:spPr>
        <a:xfrm>
          <a:off x="212090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156240</xdr:rowOff>
    </xdr:from>
    <xdr:to>
      <xdr:col>116</xdr:col>
      <xdr:colOff>114480</xdr:colOff>
      <xdr:row>41</xdr:row>
      <xdr:rowOff>86040</xdr:rowOff>
    </xdr:to>
    <xdr:sp macro="" textlink="">
      <xdr:nvSpPr>
        <xdr:cNvPr id="3526" name="CustomShape 1">
          <a:extLst>
            <a:ext uri="{FF2B5EF4-FFF2-40B4-BE49-F238E27FC236}">
              <a16:creationId xmlns:a16="http://schemas.microsoft.com/office/drawing/2014/main" id="{00000000-0008-0000-0E00-0000C60D0000}"/>
            </a:ext>
          </a:extLst>
        </xdr:cNvPr>
        <xdr:cNvSpPr/>
      </xdr:nvSpPr>
      <xdr:spPr>
        <a:xfrm>
          <a:off x="25425720" y="7014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40</xdr:row>
      <xdr:rowOff>81000</xdr:rowOff>
    </xdr:from>
    <xdr:to>
      <xdr:col>118</xdr:col>
      <xdr:colOff>189720</xdr:colOff>
      <xdr:row>41</xdr:row>
      <xdr:rowOff>148320</xdr:rowOff>
    </xdr:to>
    <xdr:sp macro="" textlink="">
      <xdr:nvSpPr>
        <xdr:cNvPr id="3527" name="CustomShape 1">
          <a:extLst>
            <a:ext uri="{FF2B5EF4-FFF2-40B4-BE49-F238E27FC236}">
              <a16:creationId xmlns:a16="http://schemas.microsoft.com/office/drawing/2014/main" id="{00000000-0008-0000-0E00-0000C70D0000}"/>
            </a:ext>
          </a:extLst>
        </xdr:cNvPr>
        <xdr:cNvSpPr/>
      </xdr:nvSpPr>
      <xdr:spPr>
        <a:xfrm>
          <a:off x="25458480" y="6939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158040</xdr:rowOff>
    </xdr:from>
    <xdr:to>
      <xdr:col>112</xdr:col>
      <xdr:colOff>38520</xdr:colOff>
      <xdr:row>41</xdr:row>
      <xdr:rowOff>87840</xdr:rowOff>
    </xdr:to>
    <xdr:sp macro="" textlink="">
      <xdr:nvSpPr>
        <xdr:cNvPr id="3528" name="CustomShape 1">
          <a:extLst>
            <a:ext uri="{FF2B5EF4-FFF2-40B4-BE49-F238E27FC236}">
              <a16:creationId xmlns:a16="http://schemas.microsoft.com/office/drawing/2014/main" id="{00000000-0008-0000-0E00-0000C80D0000}"/>
            </a:ext>
          </a:extLst>
        </xdr:cNvPr>
        <xdr:cNvSpPr/>
      </xdr:nvSpPr>
      <xdr:spPr>
        <a:xfrm>
          <a:off x="24444360" y="7016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41</xdr:row>
      <xdr:rowOff>35280</xdr:rowOff>
    </xdr:from>
    <xdr:to>
      <xdr:col>116</xdr:col>
      <xdr:colOff>63720</xdr:colOff>
      <xdr:row>41</xdr:row>
      <xdr:rowOff>37080</xdr:rowOff>
    </xdr:to>
    <xdr:sp macro="" textlink="">
      <xdr:nvSpPr>
        <xdr:cNvPr id="3529" name="Line 1">
          <a:extLst>
            <a:ext uri="{FF2B5EF4-FFF2-40B4-BE49-F238E27FC236}">
              <a16:creationId xmlns:a16="http://schemas.microsoft.com/office/drawing/2014/main" id="{00000000-0008-0000-0E00-0000C90D0000}"/>
            </a:ext>
          </a:extLst>
        </xdr:cNvPr>
        <xdr:cNvSpPr/>
      </xdr:nvSpPr>
      <xdr:spPr>
        <a:xfrm flipV="1">
          <a:off x="24494760" y="7064640"/>
          <a:ext cx="9813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40</xdr:row>
      <xdr:rowOff>158760</xdr:rowOff>
    </xdr:from>
    <xdr:to>
      <xdr:col>107</xdr:col>
      <xdr:colOff>101880</xdr:colOff>
      <xdr:row>41</xdr:row>
      <xdr:rowOff>88560</xdr:rowOff>
    </xdr:to>
    <xdr:sp macro="" textlink="">
      <xdr:nvSpPr>
        <xdr:cNvPr id="3530" name="CustomShape 1">
          <a:extLst>
            <a:ext uri="{FF2B5EF4-FFF2-40B4-BE49-F238E27FC236}">
              <a16:creationId xmlns:a16="http://schemas.microsoft.com/office/drawing/2014/main" id="{00000000-0008-0000-0E00-0000CA0D0000}"/>
            </a:ext>
          </a:extLst>
        </xdr:cNvPr>
        <xdr:cNvSpPr/>
      </xdr:nvSpPr>
      <xdr:spPr>
        <a:xfrm>
          <a:off x="23441400" y="7016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41</xdr:row>
      <xdr:rowOff>37080</xdr:rowOff>
    </xdr:from>
    <xdr:to>
      <xdr:col>111</xdr:col>
      <xdr:colOff>177480</xdr:colOff>
      <xdr:row>41</xdr:row>
      <xdr:rowOff>38160</xdr:rowOff>
    </xdr:to>
    <xdr:sp macro="" textlink="">
      <xdr:nvSpPr>
        <xdr:cNvPr id="3531" name="Line 1">
          <a:extLst>
            <a:ext uri="{FF2B5EF4-FFF2-40B4-BE49-F238E27FC236}">
              <a16:creationId xmlns:a16="http://schemas.microsoft.com/office/drawing/2014/main" id="{00000000-0008-0000-0E00-0000CB0D0000}"/>
            </a:ext>
          </a:extLst>
        </xdr:cNvPr>
        <xdr:cNvSpPr/>
      </xdr:nvSpPr>
      <xdr:spPr>
        <a:xfrm flipV="1">
          <a:off x="23491800" y="706644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40</xdr:row>
      <xdr:rowOff>159840</xdr:rowOff>
    </xdr:from>
    <xdr:to>
      <xdr:col>102</xdr:col>
      <xdr:colOff>164520</xdr:colOff>
      <xdr:row>41</xdr:row>
      <xdr:rowOff>89640</xdr:rowOff>
    </xdr:to>
    <xdr:sp macro="" textlink="">
      <xdr:nvSpPr>
        <xdr:cNvPr id="3532" name="CustomShape 1">
          <a:extLst>
            <a:ext uri="{FF2B5EF4-FFF2-40B4-BE49-F238E27FC236}">
              <a16:creationId xmlns:a16="http://schemas.microsoft.com/office/drawing/2014/main" id="{00000000-0008-0000-0E00-0000CC0D0000}"/>
            </a:ext>
          </a:extLst>
        </xdr:cNvPr>
        <xdr:cNvSpPr/>
      </xdr:nvSpPr>
      <xdr:spPr>
        <a:xfrm>
          <a:off x="22408920" y="7017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41</xdr:row>
      <xdr:rowOff>38160</xdr:rowOff>
    </xdr:from>
    <xdr:to>
      <xdr:col>107</xdr:col>
      <xdr:colOff>51120</xdr:colOff>
      <xdr:row>41</xdr:row>
      <xdr:rowOff>38880</xdr:rowOff>
    </xdr:to>
    <xdr:sp macro="" textlink="">
      <xdr:nvSpPr>
        <xdr:cNvPr id="3533" name="Line 1">
          <a:extLst>
            <a:ext uri="{FF2B5EF4-FFF2-40B4-BE49-F238E27FC236}">
              <a16:creationId xmlns:a16="http://schemas.microsoft.com/office/drawing/2014/main" id="{00000000-0008-0000-0E00-0000CD0D0000}"/>
            </a:ext>
          </a:extLst>
        </xdr:cNvPr>
        <xdr:cNvSpPr/>
      </xdr:nvSpPr>
      <xdr:spPr>
        <a:xfrm flipV="1">
          <a:off x="22459680" y="7067520"/>
          <a:ext cx="103212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40</xdr:row>
      <xdr:rowOff>161640</xdr:rowOff>
    </xdr:from>
    <xdr:to>
      <xdr:col>98</xdr:col>
      <xdr:colOff>37800</xdr:colOff>
      <xdr:row>41</xdr:row>
      <xdr:rowOff>91440</xdr:rowOff>
    </xdr:to>
    <xdr:sp macro="" textlink="">
      <xdr:nvSpPr>
        <xdr:cNvPr id="3534" name="CustomShape 1">
          <a:extLst>
            <a:ext uri="{FF2B5EF4-FFF2-40B4-BE49-F238E27FC236}">
              <a16:creationId xmlns:a16="http://schemas.microsoft.com/office/drawing/2014/main" id="{00000000-0008-0000-0E00-0000CE0D0000}"/>
            </a:ext>
          </a:extLst>
        </xdr:cNvPr>
        <xdr:cNvSpPr/>
      </xdr:nvSpPr>
      <xdr:spPr>
        <a:xfrm>
          <a:off x="21377880" y="7019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41</xdr:row>
      <xdr:rowOff>38880</xdr:rowOff>
    </xdr:from>
    <xdr:to>
      <xdr:col>102</xdr:col>
      <xdr:colOff>114120</xdr:colOff>
      <xdr:row>41</xdr:row>
      <xdr:rowOff>40680</xdr:rowOff>
    </xdr:to>
    <xdr:sp macro="" textlink="">
      <xdr:nvSpPr>
        <xdr:cNvPr id="3535" name="Line 1">
          <a:extLst>
            <a:ext uri="{FF2B5EF4-FFF2-40B4-BE49-F238E27FC236}">
              <a16:creationId xmlns:a16="http://schemas.microsoft.com/office/drawing/2014/main" id="{00000000-0008-0000-0E00-0000CF0D0000}"/>
            </a:ext>
          </a:extLst>
        </xdr:cNvPr>
        <xdr:cNvSpPr/>
      </xdr:nvSpPr>
      <xdr:spPr>
        <a:xfrm flipV="1">
          <a:off x="21427920" y="7068240"/>
          <a:ext cx="10317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38</xdr:row>
      <xdr:rowOff>73080</xdr:rowOff>
    </xdr:from>
    <xdr:to>
      <xdr:col>112</xdr:col>
      <xdr:colOff>208800</xdr:colOff>
      <xdr:row>39</xdr:row>
      <xdr:rowOff>140400</xdr:rowOff>
    </xdr:to>
    <xdr:sp macro="" textlink="">
      <xdr:nvSpPr>
        <xdr:cNvPr id="3536" name="CustomShape 1">
          <a:extLst>
            <a:ext uri="{FF2B5EF4-FFF2-40B4-BE49-F238E27FC236}">
              <a16:creationId xmlns:a16="http://schemas.microsoft.com/office/drawing/2014/main" id="{00000000-0008-0000-0E00-0000D00D0000}"/>
            </a:ext>
          </a:extLst>
        </xdr:cNvPr>
        <xdr:cNvSpPr/>
      </xdr:nvSpPr>
      <xdr:spPr>
        <a:xfrm>
          <a:off x="24163200" y="6588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34</xdr:row>
      <xdr:rowOff>128880</xdr:rowOff>
    </xdr:from>
    <xdr:to>
      <xdr:col>108</xdr:col>
      <xdr:colOff>94680</xdr:colOff>
      <xdr:row>36</xdr:row>
      <xdr:rowOff>23760</xdr:rowOff>
    </xdr:to>
    <xdr:sp macro="" textlink="">
      <xdr:nvSpPr>
        <xdr:cNvPr id="3537" name="CustomShape 1">
          <a:extLst>
            <a:ext uri="{FF2B5EF4-FFF2-40B4-BE49-F238E27FC236}">
              <a16:creationId xmlns:a16="http://schemas.microsoft.com/office/drawing/2014/main" id="{00000000-0008-0000-0E00-0000D10D0000}"/>
            </a:ext>
          </a:extLst>
        </xdr:cNvPr>
        <xdr:cNvSpPr/>
      </xdr:nvSpPr>
      <xdr:spPr>
        <a:xfrm>
          <a:off x="23172840" y="5958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38</xdr:row>
      <xdr:rowOff>106920</xdr:rowOff>
    </xdr:from>
    <xdr:to>
      <xdr:col>103</xdr:col>
      <xdr:colOff>158040</xdr:colOff>
      <xdr:row>40</xdr:row>
      <xdr:rowOff>1800</xdr:rowOff>
    </xdr:to>
    <xdr:sp macro="" textlink="">
      <xdr:nvSpPr>
        <xdr:cNvPr id="3538" name="CustomShape 1">
          <a:extLst>
            <a:ext uri="{FF2B5EF4-FFF2-40B4-BE49-F238E27FC236}">
              <a16:creationId xmlns:a16="http://schemas.microsoft.com/office/drawing/2014/main" id="{00000000-0008-0000-0E00-0000D20D0000}"/>
            </a:ext>
          </a:extLst>
        </xdr:cNvPr>
        <xdr:cNvSpPr/>
      </xdr:nvSpPr>
      <xdr:spPr>
        <a:xfrm>
          <a:off x="22140720" y="6621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38</xdr:row>
      <xdr:rowOff>78480</xdr:rowOff>
    </xdr:from>
    <xdr:to>
      <xdr:col>99</xdr:col>
      <xdr:colOff>2880</xdr:colOff>
      <xdr:row>39</xdr:row>
      <xdr:rowOff>145800</xdr:rowOff>
    </xdr:to>
    <xdr:sp macro="" textlink="">
      <xdr:nvSpPr>
        <xdr:cNvPr id="3539" name="CustomShape 1">
          <a:extLst>
            <a:ext uri="{FF2B5EF4-FFF2-40B4-BE49-F238E27FC236}">
              <a16:creationId xmlns:a16="http://schemas.microsoft.com/office/drawing/2014/main" id="{00000000-0008-0000-0E00-0000D30D0000}"/>
            </a:ext>
          </a:extLst>
        </xdr:cNvPr>
        <xdr:cNvSpPr/>
      </xdr:nvSpPr>
      <xdr:spPr>
        <a:xfrm>
          <a:off x="21108600" y="6593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89280</xdr:rowOff>
    </xdr:from>
    <xdr:to>
      <xdr:col>112</xdr:col>
      <xdr:colOff>208800</xdr:colOff>
      <xdr:row>42</xdr:row>
      <xdr:rowOff>156600</xdr:rowOff>
    </xdr:to>
    <xdr:sp macro="" textlink="">
      <xdr:nvSpPr>
        <xdr:cNvPr id="3540" name="CustomShape 1">
          <a:extLst>
            <a:ext uri="{FF2B5EF4-FFF2-40B4-BE49-F238E27FC236}">
              <a16:creationId xmlns:a16="http://schemas.microsoft.com/office/drawing/2014/main" id="{00000000-0008-0000-0E00-0000D40D0000}"/>
            </a:ext>
          </a:extLst>
        </xdr:cNvPr>
        <xdr:cNvSpPr/>
      </xdr:nvSpPr>
      <xdr:spPr>
        <a:xfrm>
          <a:off x="24163200" y="7118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90360</xdr:rowOff>
    </xdr:from>
    <xdr:to>
      <xdr:col>108</xdr:col>
      <xdr:colOff>94680</xdr:colOff>
      <xdr:row>42</xdr:row>
      <xdr:rowOff>157680</xdr:rowOff>
    </xdr:to>
    <xdr:sp macro="" textlink="">
      <xdr:nvSpPr>
        <xdr:cNvPr id="3541" name="CustomShape 1">
          <a:extLst>
            <a:ext uri="{FF2B5EF4-FFF2-40B4-BE49-F238E27FC236}">
              <a16:creationId xmlns:a16="http://schemas.microsoft.com/office/drawing/2014/main" id="{00000000-0008-0000-0E00-0000D50D0000}"/>
            </a:ext>
          </a:extLst>
        </xdr:cNvPr>
        <xdr:cNvSpPr/>
      </xdr:nvSpPr>
      <xdr:spPr>
        <a:xfrm>
          <a:off x="23172840" y="7119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41</xdr:row>
      <xdr:rowOff>91080</xdr:rowOff>
    </xdr:from>
    <xdr:to>
      <xdr:col>103</xdr:col>
      <xdr:colOff>158040</xdr:colOff>
      <xdr:row>42</xdr:row>
      <xdr:rowOff>158400</xdr:rowOff>
    </xdr:to>
    <xdr:sp macro="" textlink="">
      <xdr:nvSpPr>
        <xdr:cNvPr id="3542" name="CustomShape 1">
          <a:extLst>
            <a:ext uri="{FF2B5EF4-FFF2-40B4-BE49-F238E27FC236}">
              <a16:creationId xmlns:a16="http://schemas.microsoft.com/office/drawing/2014/main" id="{00000000-0008-0000-0E00-0000D60D0000}"/>
            </a:ext>
          </a:extLst>
        </xdr:cNvPr>
        <xdr:cNvSpPr/>
      </xdr:nvSpPr>
      <xdr:spPr>
        <a:xfrm>
          <a:off x="22140720" y="7120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41</xdr:row>
      <xdr:rowOff>92880</xdr:rowOff>
    </xdr:from>
    <xdr:to>
      <xdr:col>99</xdr:col>
      <xdr:colOff>2880</xdr:colOff>
      <xdr:row>42</xdr:row>
      <xdr:rowOff>160200</xdr:rowOff>
    </xdr:to>
    <xdr:sp macro="" textlink="">
      <xdr:nvSpPr>
        <xdr:cNvPr id="3543" name="CustomShape 1">
          <a:extLst>
            <a:ext uri="{FF2B5EF4-FFF2-40B4-BE49-F238E27FC236}">
              <a16:creationId xmlns:a16="http://schemas.microsoft.com/office/drawing/2014/main" id="{00000000-0008-0000-0E00-0000D70D0000}"/>
            </a:ext>
          </a:extLst>
        </xdr:cNvPr>
        <xdr:cNvSpPr/>
      </xdr:nvSpPr>
      <xdr:spPr>
        <a:xfrm>
          <a:off x="21108600" y="7122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macro="" textlink="">
      <xdr:nvSpPr>
        <xdr:cNvPr id="3544" name="CustomShape 1">
          <a:extLst>
            <a:ext uri="{FF2B5EF4-FFF2-40B4-BE49-F238E27FC236}">
              <a16:creationId xmlns:a16="http://schemas.microsoft.com/office/drawing/2014/main" id="{00000000-0008-0000-0E00-0000D80D0000}"/>
            </a:ext>
          </a:extLst>
        </xdr:cNvPr>
        <xdr:cNvSpPr/>
      </xdr:nvSpPr>
      <xdr:spPr>
        <a:xfrm>
          <a:off x="1430316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macro="" textlink="">
      <xdr:nvSpPr>
        <xdr:cNvPr id="3545" name="CustomShape 1">
          <a:extLst>
            <a:ext uri="{FF2B5EF4-FFF2-40B4-BE49-F238E27FC236}">
              <a16:creationId xmlns:a16="http://schemas.microsoft.com/office/drawing/2014/main" id="{00000000-0008-0000-0E00-0000D90D0000}"/>
            </a:ext>
          </a:extLst>
        </xdr:cNvPr>
        <xdr:cNvSpPr/>
      </xdr:nvSpPr>
      <xdr:spPr>
        <a:xfrm>
          <a:off x="144594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macro="" textlink="">
      <xdr:nvSpPr>
        <xdr:cNvPr id="3546" name="CustomShape 1">
          <a:extLst>
            <a:ext uri="{FF2B5EF4-FFF2-40B4-BE49-F238E27FC236}">
              <a16:creationId xmlns:a16="http://schemas.microsoft.com/office/drawing/2014/main" id="{00000000-0008-0000-0E00-0000DA0D0000}"/>
            </a:ext>
          </a:extLst>
        </xdr:cNvPr>
        <xdr:cNvSpPr/>
      </xdr:nvSpPr>
      <xdr:spPr>
        <a:xfrm>
          <a:off x="144594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macro="" textlink="">
      <xdr:nvSpPr>
        <xdr:cNvPr id="3547" name="CustomShape 1">
          <a:extLst>
            <a:ext uri="{FF2B5EF4-FFF2-40B4-BE49-F238E27FC236}">
              <a16:creationId xmlns:a16="http://schemas.microsoft.com/office/drawing/2014/main" id="{00000000-0008-0000-0E00-0000DB0D0000}"/>
            </a:ext>
          </a:extLst>
        </xdr:cNvPr>
        <xdr:cNvSpPr/>
      </xdr:nvSpPr>
      <xdr:spPr>
        <a:xfrm>
          <a:off x="156175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macro="" textlink="">
      <xdr:nvSpPr>
        <xdr:cNvPr id="3548" name="CustomShape 1">
          <a:extLst>
            <a:ext uri="{FF2B5EF4-FFF2-40B4-BE49-F238E27FC236}">
              <a16:creationId xmlns:a16="http://schemas.microsoft.com/office/drawing/2014/main" id="{00000000-0008-0000-0E00-0000DC0D0000}"/>
            </a:ext>
          </a:extLst>
        </xdr:cNvPr>
        <xdr:cNvSpPr/>
      </xdr:nvSpPr>
      <xdr:spPr>
        <a:xfrm>
          <a:off x="156175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macro="" textlink="">
      <xdr:nvSpPr>
        <xdr:cNvPr id="3549" name="CustomShape 1">
          <a:extLst>
            <a:ext uri="{FF2B5EF4-FFF2-40B4-BE49-F238E27FC236}">
              <a16:creationId xmlns:a16="http://schemas.microsoft.com/office/drawing/2014/main" id="{00000000-0008-0000-0E00-0000DD0D0000}"/>
            </a:ext>
          </a:extLst>
        </xdr:cNvPr>
        <xdr:cNvSpPr/>
      </xdr:nvSpPr>
      <xdr:spPr>
        <a:xfrm>
          <a:off x="1693260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macro="" textlink="">
      <xdr:nvSpPr>
        <xdr:cNvPr id="3550" name="CustomShape 1">
          <a:extLst>
            <a:ext uri="{FF2B5EF4-FFF2-40B4-BE49-F238E27FC236}">
              <a16:creationId xmlns:a16="http://schemas.microsoft.com/office/drawing/2014/main" id="{00000000-0008-0000-0E00-0000DE0D0000}"/>
            </a:ext>
          </a:extLst>
        </xdr:cNvPr>
        <xdr:cNvSpPr/>
      </xdr:nvSpPr>
      <xdr:spPr>
        <a:xfrm>
          <a:off x="1693260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3551" name="CustomShape 1">
          <a:extLst>
            <a:ext uri="{FF2B5EF4-FFF2-40B4-BE49-F238E27FC236}">
              <a16:creationId xmlns:a16="http://schemas.microsoft.com/office/drawing/2014/main" id="{00000000-0008-0000-0E00-0000DF0D0000}"/>
            </a:ext>
          </a:extLst>
        </xdr:cNvPr>
        <xdr:cNvSpPr/>
      </xdr:nvSpPr>
      <xdr:spPr>
        <a:xfrm>
          <a:off x="1430316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macro="" textlink="">
      <xdr:nvSpPr>
        <xdr:cNvPr id="3552" name="CustomShape 1">
          <a:extLst>
            <a:ext uri="{FF2B5EF4-FFF2-40B4-BE49-F238E27FC236}">
              <a16:creationId xmlns:a16="http://schemas.microsoft.com/office/drawing/2014/main" id="{00000000-0008-0000-0E00-0000E00D0000}"/>
            </a:ext>
          </a:extLst>
        </xdr:cNvPr>
        <xdr:cNvSpPr/>
      </xdr:nvSpPr>
      <xdr:spPr>
        <a:xfrm>
          <a:off x="1423764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3553" name="Line 1">
          <a:extLst>
            <a:ext uri="{FF2B5EF4-FFF2-40B4-BE49-F238E27FC236}">
              <a16:creationId xmlns:a16="http://schemas.microsoft.com/office/drawing/2014/main" id="{00000000-0008-0000-0E00-0000E10D0000}"/>
            </a:ext>
          </a:extLst>
        </xdr:cNvPr>
        <xdr:cNvSpPr/>
      </xdr:nvSpPr>
      <xdr:spPr>
        <a:xfrm>
          <a:off x="1430316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macro="" textlink="">
      <xdr:nvSpPr>
        <xdr:cNvPr id="3554" name="CustomShape 1">
          <a:extLst>
            <a:ext uri="{FF2B5EF4-FFF2-40B4-BE49-F238E27FC236}">
              <a16:creationId xmlns:a16="http://schemas.microsoft.com/office/drawing/2014/main" id="{00000000-0008-0000-0E00-0000E20D0000}"/>
            </a:ext>
          </a:extLst>
        </xdr:cNvPr>
        <xdr:cNvSpPr/>
      </xdr:nvSpPr>
      <xdr:spPr>
        <a:xfrm>
          <a:off x="1371276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75960</xdr:rowOff>
    </xdr:from>
    <xdr:to>
      <xdr:col>89</xdr:col>
      <xdr:colOff>177480</xdr:colOff>
      <xdr:row>64</xdr:row>
      <xdr:rowOff>75960</xdr:rowOff>
    </xdr:to>
    <xdr:sp macro="" textlink="">
      <xdr:nvSpPr>
        <xdr:cNvPr id="3555" name="Line 1">
          <a:extLst>
            <a:ext uri="{FF2B5EF4-FFF2-40B4-BE49-F238E27FC236}">
              <a16:creationId xmlns:a16="http://schemas.microsoft.com/office/drawing/2014/main" id="{00000000-0008-0000-0E00-0000E30D0000}"/>
            </a:ext>
          </a:extLst>
        </xdr:cNvPr>
        <xdr:cNvSpPr/>
      </xdr:nvSpPr>
      <xdr:spPr>
        <a:xfrm>
          <a:off x="14303160" y="1104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63</xdr:row>
      <xdr:rowOff>116280</xdr:rowOff>
    </xdr:from>
    <xdr:to>
      <xdr:col>65</xdr:col>
      <xdr:colOff>16560</xdr:colOff>
      <xdr:row>65</xdr:row>
      <xdr:rowOff>11160</xdr:rowOff>
    </xdr:to>
    <xdr:sp macro="" textlink="">
      <xdr:nvSpPr>
        <xdr:cNvPr id="3556" name="CustomShape 1">
          <a:extLst>
            <a:ext uri="{FF2B5EF4-FFF2-40B4-BE49-F238E27FC236}">
              <a16:creationId xmlns:a16="http://schemas.microsoft.com/office/drawing/2014/main" id="{00000000-0008-0000-0E00-0000E40D0000}"/>
            </a:ext>
          </a:extLst>
        </xdr:cNvPr>
        <xdr:cNvSpPr/>
      </xdr:nvSpPr>
      <xdr:spPr>
        <a:xfrm>
          <a:off x="13712760" y="10917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38160</xdr:rowOff>
    </xdr:from>
    <xdr:to>
      <xdr:col>89</xdr:col>
      <xdr:colOff>177480</xdr:colOff>
      <xdr:row>62</xdr:row>
      <xdr:rowOff>38160</xdr:rowOff>
    </xdr:to>
    <xdr:sp macro="" textlink="">
      <xdr:nvSpPr>
        <xdr:cNvPr id="3557" name="Line 1">
          <a:extLst>
            <a:ext uri="{FF2B5EF4-FFF2-40B4-BE49-F238E27FC236}">
              <a16:creationId xmlns:a16="http://schemas.microsoft.com/office/drawing/2014/main" id="{00000000-0008-0000-0E00-0000E50D0000}"/>
            </a:ext>
          </a:extLst>
        </xdr:cNvPr>
        <xdr:cNvSpPr/>
      </xdr:nvSpPr>
      <xdr:spPr>
        <a:xfrm>
          <a:off x="14303160" y="10667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61</xdr:row>
      <xdr:rowOff>77400</xdr:rowOff>
    </xdr:from>
    <xdr:to>
      <xdr:col>65</xdr:col>
      <xdr:colOff>36000</xdr:colOff>
      <xdr:row>62</xdr:row>
      <xdr:rowOff>144720</xdr:rowOff>
    </xdr:to>
    <xdr:sp macro="" textlink="">
      <xdr:nvSpPr>
        <xdr:cNvPr id="3558" name="CustomShape 1">
          <a:extLst>
            <a:ext uri="{FF2B5EF4-FFF2-40B4-BE49-F238E27FC236}">
              <a16:creationId xmlns:a16="http://schemas.microsoft.com/office/drawing/2014/main" id="{00000000-0008-0000-0E00-0000E60D0000}"/>
            </a:ext>
          </a:extLst>
        </xdr:cNvPr>
        <xdr:cNvSpPr/>
      </xdr:nvSpPr>
      <xdr:spPr>
        <a:xfrm>
          <a:off x="13813200" y="1053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0</xdr:rowOff>
    </xdr:from>
    <xdr:to>
      <xdr:col>89</xdr:col>
      <xdr:colOff>177480</xdr:colOff>
      <xdr:row>60</xdr:row>
      <xdr:rowOff>0</xdr:rowOff>
    </xdr:to>
    <xdr:sp macro="" textlink="">
      <xdr:nvSpPr>
        <xdr:cNvPr id="3559" name="Line 1">
          <a:extLst>
            <a:ext uri="{FF2B5EF4-FFF2-40B4-BE49-F238E27FC236}">
              <a16:creationId xmlns:a16="http://schemas.microsoft.com/office/drawing/2014/main" id="{00000000-0008-0000-0E00-0000E70D0000}"/>
            </a:ext>
          </a:extLst>
        </xdr:cNvPr>
        <xdr:cNvSpPr/>
      </xdr:nvSpPr>
      <xdr:spPr>
        <a:xfrm>
          <a:off x="14303160" y="10287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59</xdr:row>
      <xdr:rowOff>39960</xdr:rowOff>
    </xdr:from>
    <xdr:to>
      <xdr:col>65</xdr:col>
      <xdr:colOff>36000</xdr:colOff>
      <xdr:row>60</xdr:row>
      <xdr:rowOff>106200</xdr:rowOff>
    </xdr:to>
    <xdr:sp macro="" textlink="">
      <xdr:nvSpPr>
        <xdr:cNvPr id="3560" name="CustomShape 1">
          <a:extLst>
            <a:ext uri="{FF2B5EF4-FFF2-40B4-BE49-F238E27FC236}">
              <a16:creationId xmlns:a16="http://schemas.microsoft.com/office/drawing/2014/main" id="{00000000-0008-0000-0E00-0000E80D0000}"/>
            </a:ext>
          </a:extLst>
        </xdr:cNvPr>
        <xdr:cNvSpPr/>
      </xdr:nvSpPr>
      <xdr:spPr>
        <a:xfrm>
          <a:off x="13813200" y="101552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133200</xdr:rowOff>
    </xdr:from>
    <xdr:to>
      <xdr:col>89</xdr:col>
      <xdr:colOff>177480</xdr:colOff>
      <xdr:row>57</xdr:row>
      <xdr:rowOff>133200</xdr:rowOff>
    </xdr:to>
    <xdr:sp macro="" textlink="">
      <xdr:nvSpPr>
        <xdr:cNvPr id="3561" name="Line 1">
          <a:extLst>
            <a:ext uri="{FF2B5EF4-FFF2-40B4-BE49-F238E27FC236}">
              <a16:creationId xmlns:a16="http://schemas.microsoft.com/office/drawing/2014/main" id="{00000000-0008-0000-0E00-0000E90D0000}"/>
            </a:ext>
          </a:extLst>
        </xdr:cNvPr>
        <xdr:cNvSpPr/>
      </xdr:nvSpPr>
      <xdr:spPr>
        <a:xfrm>
          <a:off x="14303160" y="990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57</xdr:row>
      <xdr:rowOff>1440</xdr:rowOff>
    </xdr:from>
    <xdr:to>
      <xdr:col>65</xdr:col>
      <xdr:colOff>36000</xdr:colOff>
      <xdr:row>58</xdr:row>
      <xdr:rowOff>68760</xdr:rowOff>
    </xdr:to>
    <xdr:sp macro="" textlink="">
      <xdr:nvSpPr>
        <xdr:cNvPr id="3562" name="CustomShape 1">
          <a:extLst>
            <a:ext uri="{FF2B5EF4-FFF2-40B4-BE49-F238E27FC236}">
              <a16:creationId xmlns:a16="http://schemas.microsoft.com/office/drawing/2014/main" id="{00000000-0008-0000-0E00-0000EA0D0000}"/>
            </a:ext>
          </a:extLst>
        </xdr:cNvPr>
        <xdr:cNvSpPr/>
      </xdr:nvSpPr>
      <xdr:spPr>
        <a:xfrm>
          <a:off x="13813200" y="97740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95400</xdr:rowOff>
    </xdr:from>
    <xdr:to>
      <xdr:col>89</xdr:col>
      <xdr:colOff>177480</xdr:colOff>
      <xdr:row>55</xdr:row>
      <xdr:rowOff>95400</xdr:rowOff>
    </xdr:to>
    <xdr:sp macro="" textlink="">
      <xdr:nvSpPr>
        <xdr:cNvPr id="3563" name="Line 1">
          <a:extLst>
            <a:ext uri="{FF2B5EF4-FFF2-40B4-BE49-F238E27FC236}">
              <a16:creationId xmlns:a16="http://schemas.microsoft.com/office/drawing/2014/main" id="{00000000-0008-0000-0E00-0000EB0D0000}"/>
            </a:ext>
          </a:extLst>
        </xdr:cNvPr>
        <xdr:cNvSpPr/>
      </xdr:nvSpPr>
      <xdr:spPr>
        <a:xfrm>
          <a:off x="14303160" y="9524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54</xdr:row>
      <xdr:rowOff>135360</xdr:rowOff>
    </xdr:from>
    <xdr:to>
      <xdr:col>65</xdr:col>
      <xdr:colOff>36000</xdr:colOff>
      <xdr:row>56</xdr:row>
      <xdr:rowOff>30240</xdr:rowOff>
    </xdr:to>
    <xdr:sp macro="" textlink="">
      <xdr:nvSpPr>
        <xdr:cNvPr id="3564" name="CustomShape 1">
          <a:extLst>
            <a:ext uri="{FF2B5EF4-FFF2-40B4-BE49-F238E27FC236}">
              <a16:creationId xmlns:a16="http://schemas.microsoft.com/office/drawing/2014/main" id="{00000000-0008-0000-0E00-0000EC0D0000}"/>
            </a:ext>
          </a:extLst>
        </xdr:cNvPr>
        <xdr:cNvSpPr/>
      </xdr:nvSpPr>
      <xdr:spPr>
        <a:xfrm>
          <a:off x="13813200" y="93934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macro="" textlink="">
      <xdr:nvSpPr>
        <xdr:cNvPr id="3565" name="Line 1">
          <a:extLst>
            <a:ext uri="{FF2B5EF4-FFF2-40B4-BE49-F238E27FC236}">
              <a16:creationId xmlns:a16="http://schemas.microsoft.com/office/drawing/2014/main" id="{00000000-0008-0000-0E00-0000ED0D0000}"/>
            </a:ext>
          </a:extLst>
        </xdr:cNvPr>
        <xdr:cNvSpPr/>
      </xdr:nvSpPr>
      <xdr:spPr>
        <a:xfrm>
          <a:off x="1430316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52</xdr:row>
      <xdr:rowOff>96480</xdr:rowOff>
    </xdr:from>
    <xdr:to>
      <xdr:col>65</xdr:col>
      <xdr:colOff>27720</xdr:colOff>
      <xdr:row>53</xdr:row>
      <xdr:rowOff>163800</xdr:rowOff>
    </xdr:to>
    <xdr:sp macro="" textlink="">
      <xdr:nvSpPr>
        <xdr:cNvPr id="3566" name="CustomShape 1">
          <a:extLst>
            <a:ext uri="{FF2B5EF4-FFF2-40B4-BE49-F238E27FC236}">
              <a16:creationId xmlns:a16="http://schemas.microsoft.com/office/drawing/2014/main" id="{00000000-0008-0000-0E00-0000EE0D0000}"/>
            </a:ext>
          </a:extLst>
        </xdr:cNvPr>
        <xdr:cNvSpPr/>
      </xdr:nvSpPr>
      <xdr:spPr>
        <a:xfrm>
          <a:off x="13885560" y="901188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3567" name="CustomShape 1">
          <a:extLst>
            <a:ext uri="{FF2B5EF4-FFF2-40B4-BE49-F238E27FC236}">
              <a16:creationId xmlns:a16="http://schemas.microsoft.com/office/drawing/2014/main" id="{00000000-0008-0000-0E00-0000EF0D0000}"/>
            </a:ext>
          </a:extLst>
        </xdr:cNvPr>
        <xdr:cNvSpPr/>
      </xdr:nvSpPr>
      <xdr:spPr>
        <a:xfrm>
          <a:off x="1430316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55</xdr:row>
      <xdr:rowOff>53640</xdr:rowOff>
    </xdr:from>
    <xdr:to>
      <xdr:col>85</xdr:col>
      <xdr:colOff>126360</xdr:colOff>
      <xdr:row>63</xdr:row>
      <xdr:rowOff>97200</xdr:rowOff>
    </xdr:to>
    <xdr:sp macro="" textlink="">
      <xdr:nvSpPr>
        <xdr:cNvPr id="3568" name="Line 1">
          <a:extLst>
            <a:ext uri="{FF2B5EF4-FFF2-40B4-BE49-F238E27FC236}">
              <a16:creationId xmlns:a16="http://schemas.microsoft.com/office/drawing/2014/main" id="{00000000-0008-0000-0E00-0000F00D0000}"/>
            </a:ext>
          </a:extLst>
        </xdr:cNvPr>
        <xdr:cNvSpPr/>
      </xdr:nvSpPr>
      <xdr:spPr>
        <a:xfrm flipV="1">
          <a:off x="18747720" y="9483120"/>
          <a:ext cx="0" cy="1415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63</xdr:row>
      <xdr:rowOff>111960</xdr:rowOff>
    </xdr:from>
    <xdr:to>
      <xdr:col>87</xdr:col>
      <xdr:colOff>176040</xdr:colOff>
      <xdr:row>65</xdr:row>
      <xdr:rowOff>6840</xdr:rowOff>
    </xdr:to>
    <xdr:sp macro="" textlink="">
      <xdr:nvSpPr>
        <xdr:cNvPr id="3569" name="CustomShape 1">
          <a:extLst>
            <a:ext uri="{FF2B5EF4-FFF2-40B4-BE49-F238E27FC236}">
              <a16:creationId xmlns:a16="http://schemas.microsoft.com/office/drawing/2014/main" id="{00000000-0008-0000-0E00-0000F10D0000}"/>
            </a:ext>
          </a:extLst>
        </xdr:cNvPr>
        <xdr:cNvSpPr/>
      </xdr:nvSpPr>
      <xdr:spPr>
        <a:xfrm>
          <a:off x="18742320" y="10913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63</xdr:row>
      <xdr:rowOff>97200</xdr:rowOff>
    </xdr:from>
    <xdr:to>
      <xdr:col>86</xdr:col>
      <xdr:colOff>25560</xdr:colOff>
      <xdr:row>63</xdr:row>
      <xdr:rowOff>97200</xdr:rowOff>
    </xdr:to>
    <xdr:sp macro="" textlink="">
      <xdr:nvSpPr>
        <xdr:cNvPr id="3570" name="Line 1">
          <a:extLst>
            <a:ext uri="{FF2B5EF4-FFF2-40B4-BE49-F238E27FC236}">
              <a16:creationId xmlns:a16="http://schemas.microsoft.com/office/drawing/2014/main" id="{00000000-0008-0000-0E00-0000F20D0000}"/>
            </a:ext>
          </a:extLst>
        </xdr:cNvPr>
        <xdr:cNvSpPr/>
      </xdr:nvSpPr>
      <xdr:spPr>
        <a:xfrm>
          <a:off x="18659160" y="10898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54</xdr:row>
      <xdr:rowOff>10800</xdr:rowOff>
    </xdr:from>
    <xdr:to>
      <xdr:col>87</xdr:col>
      <xdr:colOff>176040</xdr:colOff>
      <xdr:row>55</xdr:row>
      <xdr:rowOff>78120</xdr:rowOff>
    </xdr:to>
    <xdr:sp macro="" textlink="">
      <xdr:nvSpPr>
        <xdr:cNvPr id="3571" name="CustomShape 1">
          <a:extLst>
            <a:ext uri="{FF2B5EF4-FFF2-40B4-BE49-F238E27FC236}">
              <a16:creationId xmlns:a16="http://schemas.microsoft.com/office/drawing/2014/main" id="{00000000-0008-0000-0E00-0000F30D0000}"/>
            </a:ext>
          </a:extLst>
        </xdr:cNvPr>
        <xdr:cNvSpPr/>
      </xdr:nvSpPr>
      <xdr:spPr>
        <a:xfrm>
          <a:off x="18742320" y="926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53640</xdr:rowOff>
    </xdr:from>
    <xdr:to>
      <xdr:col>86</xdr:col>
      <xdr:colOff>25560</xdr:colOff>
      <xdr:row>55</xdr:row>
      <xdr:rowOff>53640</xdr:rowOff>
    </xdr:to>
    <xdr:sp macro="" textlink="">
      <xdr:nvSpPr>
        <xdr:cNvPr id="3572" name="Line 1">
          <a:extLst>
            <a:ext uri="{FF2B5EF4-FFF2-40B4-BE49-F238E27FC236}">
              <a16:creationId xmlns:a16="http://schemas.microsoft.com/office/drawing/2014/main" id="{00000000-0008-0000-0E00-0000F40D0000}"/>
            </a:ext>
          </a:extLst>
        </xdr:cNvPr>
        <xdr:cNvSpPr/>
      </xdr:nvSpPr>
      <xdr:spPr>
        <a:xfrm>
          <a:off x="18659160" y="9483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58</xdr:row>
      <xdr:rowOff>167760</xdr:rowOff>
    </xdr:from>
    <xdr:to>
      <xdr:col>87</xdr:col>
      <xdr:colOff>176040</xdr:colOff>
      <xdr:row>60</xdr:row>
      <xdr:rowOff>62640</xdr:rowOff>
    </xdr:to>
    <xdr:sp macro="" textlink="">
      <xdr:nvSpPr>
        <xdr:cNvPr id="3573" name="CustomShape 1">
          <a:extLst>
            <a:ext uri="{FF2B5EF4-FFF2-40B4-BE49-F238E27FC236}">
              <a16:creationId xmlns:a16="http://schemas.microsoft.com/office/drawing/2014/main" id="{00000000-0008-0000-0E00-0000F50D0000}"/>
            </a:ext>
          </a:extLst>
        </xdr:cNvPr>
        <xdr:cNvSpPr/>
      </xdr:nvSpPr>
      <xdr:spPr>
        <a:xfrm>
          <a:off x="18742320" y="10111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59</xdr:row>
      <xdr:rowOff>134640</xdr:rowOff>
    </xdr:from>
    <xdr:to>
      <xdr:col>85</xdr:col>
      <xdr:colOff>177480</xdr:colOff>
      <xdr:row>60</xdr:row>
      <xdr:rowOff>63720</xdr:rowOff>
    </xdr:to>
    <xdr:sp macro="" textlink="">
      <xdr:nvSpPr>
        <xdr:cNvPr id="3574" name="CustomShape 1">
          <a:extLst>
            <a:ext uri="{FF2B5EF4-FFF2-40B4-BE49-F238E27FC236}">
              <a16:creationId xmlns:a16="http://schemas.microsoft.com/office/drawing/2014/main" id="{00000000-0008-0000-0E00-0000F60D0000}"/>
            </a:ext>
          </a:extLst>
        </xdr:cNvPr>
        <xdr:cNvSpPr/>
      </xdr:nvSpPr>
      <xdr:spPr>
        <a:xfrm>
          <a:off x="18697680" y="102499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59</xdr:row>
      <xdr:rowOff>119520</xdr:rowOff>
    </xdr:from>
    <xdr:to>
      <xdr:col>81</xdr:col>
      <xdr:colOff>101880</xdr:colOff>
      <xdr:row>60</xdr:row>
      <xdr:rowOff>48600</xdr:rowOff>
    </xdr:to>
    <xdr:sp macro="" textlink="">
      <xdr:nvSpPr>
        <xdr:cNvPr id="3575" name="CustomShape 1">
          <a:extLst>
            <a:ext uri="{FF2B5EF4-FFF2-40B4-BE49-F238E27FC236}">
              <a16:creationId xmlns:a16="http://schemas.microsoft.com/office/drawing/2014/main" id="{00000000-0008-0000-0E00-0000F70D0000}"/>
            </a:ext>
          </a:extLst>
        </xdr:cNvPr>
        <xdr:cNvSpPr/>
      </xdr:nvSpPr>
      <xdr:spPr>
        <a:xfrm>
          <a:off x="17745480" y="10234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59</xdr:row>
      <xdr:rowOff>102240</xdr:rowOff>
    </xdr:from>
    <xdr:to>
      <xdr:col>76</xdr:col>
      <xdr:colOff>164520</xdr:colOff>
      <xdr:row>60</xdr:row>
      <xdr:rowOff>31320</xdr:rowOff>
    </xdr:to>
    <xdr:sp macro="" textlink="">
      <xdr:nvSpPr>
        <xdr:cNvPr id="3576" name="CustomShape 1">
          <a:extLst>
            <a:ext uri="{FF2B5EF4-FFF2-40B4-BE49-F238E27FC236}">
              <a16:creationId xmlns:a16="http://schemas.microsoft.com/office/drawing/2014/main" id="{00000000-0008-0000-0E00-0000F80D0000}"/>
            </a:ext>
          </a:extLst>
        </xdr:cNvPr>
        <xdr:cNvSpPr/>
      </xdr:nvSpPr>
      <xdr:spPr>
        <a:xfrm>
          <a:off x="16713000" y="102175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59</xdr:row>
      <xdr:rowOff>77400</xdr:rowOff>
    </xdr:from>
    <xdr:to>
      <xdr:col>72</xdr:col>
      <xdr:colOff>37800</xdr:colOff>
      <xdr:row>60</xdr:row>
      <xdr:rowOff>6480</xdr:rowOff>
    </xdr:to>
    <xdr:sp macro="" textlink="">
      <xdr:nvSpPr>
        <xdr:cNvPr id="3577" name="CustomShape 1">
          <a:extLst>
            <a:ext uri="{FF2B5EF4-FFF2-40B4-BE49-F238E27FC236}">
              <a16:creationId xmlns:a16="http://schemas.microsoft.com/office/drawing/2014/main" id="{00000000-0008-0000-0E00-0000F90D0000}"/>
            </a:ext>
          </a:extLst>
        </xdr:cNvPr>
        <xdr:cNvSpPr/>
      </xdr:nvSpPr>
      <xdr:spPr>
        <a:xfrm>
          <a:off x="15681240" y="1019268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66240</xdr:rowOff>
    </xdr:from>
    <xdr:to>
      <xdr:col>67</xdr:col>
      <xdr:colOff>101160</xdr:colOff>
      <xdr:row>59</xdr:row>
      <xdr:rowOff>167400</xdr:rowOff>
    </xdr:to>
    <xdr:sp macro="" textlink="">
      <xdr:nvSpPr>
        <xdr:cNvPr id="3578" name="CustomShape 1">
          <a:extLst>
            <a:ext uri="{FF2B5EF4-FFF2-40B4-BE49-F238E27FC236}">
              <a16:creationId xmlns:a16="http://schemas.microsoft.com/office/drawing/2014/main" id="{00000000-0008-0000-0E00-0000FA0D0000}"/>
            </a:ext>
          </a:extLst>
        </xdr:cNvPr>
        <xdr:cNvSpPr/>
      </xdr:nvSpPr>
      <xdr:spPr>
        <a:xfrm>
          <a:off x="14677920" y="10181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macro="" textlink="">
      <xdr:nvSpPr>
        <xdr:cNvPr id="3579" name="CustomShape 1">
          <a:extLst>
            <a:ext uri="{FF2B5EF4-FFF2-40B4-BE49-F238E27FC236}">
              <a16:creationId xmlns:a16="http://schemas.microsoft.com/office/drawing/2014/main" id="{00000000-0008-0000-0E00-0000FB0D0000}"/>
            </a:ext>
          </a:extLst>
        </xdr:cNvPr>
        <xdr:cNvSpPr/>
      </xdr:nvSpPr>
      <xdr:spPr>
        <a:xfrm>
          <a:off x="18529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macro="" textlink="">
      <xdr:nvSpPr>
        <xdr:cNvPr id="3580" name="CustomShape 1">
          <a:extLst>
            <a:ext uri="{FF2B5EF4-FFF2-40B4-BE49-F238E27FC236}">
              <a16:creationId xmlns:a16="http://schemas.microsoft.com/office/drawing/2014/main" id="{00000000-0008-0000-0E00-0000FC0D0000}"/>
            </a:ext>
          </a:extLst>
        </xdr:cNvPr>
        <xdr:cNvSpPr/>
      </xdr:nvSpPr>
      <xdr:spPr>
        <a:xfrm>
          <a:off x="1757664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macro="" textlink="">
      <xdr:nvSpPr>
        <xdr:cNvPr id="3581" name="CustomShape 1">
          <a:extLst>
            <a:ext uri="{FF2B5EF4-FFF2-40B4-BE49-F238E27FC236}">
              <a16:creationId xmlns:a16="http://schemas.microsoft.com/office/drawing/2014/main" id="{00000000-0008-0000-0E00-0000FD0D0000}"/>
            </a:ext>
          </a:extLst>
        </xdr:cNvPr>
        <xdr:cNvSpPr/>
      </xdr:nvSpPr>
      <xdr:spPr>
        <a:xfrm>
          <a:off x="1654560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macro="" textlink="">
      <xdr:nvSpPr>
        <xdr:cNvPr id="3582" name="CustomShape 1">
          <a:extLst>
            <a:ext uri="{FF2B5EF4-FFF2-40B4-BE49-F238E27FC236}">
              <a16:creationId xmlns:a16="http://schemas.microsoft.com/office/drawing/2014/main" id="{00000000-0008-0000-0E00-0000FE0D0000}"/>
            </a:ext>
          </a:extLst>
        </xdr:cNvPr>
        <xdr:cNvSpPr/>
      </xdr:nvSpPr>
      <xdr:spPr>
        <a:xfrm>
          <a:off x="155134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macro="" textlink="">
      <xdr:nvSpPr>
        <xdr:cNvPr id="3583" name="CustomShape 1">
          <a:extLst>
            <a:ext uri="{FF2B5EF4-FFF2-40B4-BE49-F238E27FC236}">
              <a16:creationId xmlns:a16="http://schemas.microsoft.com/office/drawing/2014/main" id="{00000000-0008-0000-0E00-0000FF0D0000}"/>
            </a:ext>
          </a:extLst>
        </xdr:cNvPr>
        <xdr:cNvSpPr/>
      </xdr:nvSpPr>
      <xdr:spPr>
        <a:xfrm>
          <a:off x="145101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59</xdr:row>
      <xdr:rowOff>165240</xdr:rowOff>
    </xdr:from>
    <xdr:to>
      <xdr:col>85</xdr:col>
      <xdr:colOff>177480</xdr:colOff>
      <xdr:row>60</xdr:row>
      <xdr:rowOff>94320</xdr:rowOff>
    </xdr:to>
    <xdr:sp macro="" textlink="">
      <xdr:nvSpPr>
        <xdr:cNvPr id="3584" name="CustomShape 1">
          <a:extLst>
            <a:ext uri="{FF2B5EF4-FFF2-40B4-BE49-F238E27FC236}">
              <a16:creationId xmlns:a16="http://schemas.microsoft.com/office/drawing/2014/main" id="{00000000-0008-0000-0E00-0000000E0000}"/>
            </a:ext>
          </a:extLst>
        </xdr:cNvPr>
        <xdr:cNvSpPr/>
      </xdr:nvSpPr>
      <xdr:spPr>
        <a:xfrm>
          <a:off x="18697680" y="10280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59</xdr:row>
      <xdr:rowOff>153720</xdr:rowOff>
    </xdr:from>
    <xdr:to>
      <xdr:col>87</xdr:col>
      <xdr:colOff>176040</xdr:colOff>
      <xdr:row>61</xdr:row>
      <xdr:rowOff>48600</xdr:rowOff>
    </xdr:to>
    <xdr:sp macro="" textlink="">
      <xdr:nvSpPr>
        <xdr:cNvPr id="3585" name="CustomShape 1">
          <a:extLst>
            <a:ext uri="{FF2B5EF4-FFF2-40B4-BE49-F238E27FC236}">
              <a16:creationId xmlns:a16="http://schemas.microsoft.com/office/drawing/2014/main" id="{00000000-0008-0000-0E00-0000010E0000}"/>
            </a:ext>
          </a:extLst>
        </xdr:cNvPr>
        <xdr:cNvSpPr/>
      </xdr:nvSpPr>
      <xdr:spPr>
        <a:xfrm>
          <a:off x="18742320" y="10269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59</xdr:row>
      <xdr:rowOff>171000</xdr:rowOff>
    </xdr:from>
    <xdr:to>
      <xdr:col>81</xdr:col>
      <xdr:colOff>101880</xdr:colOff>
      <xdr:row>60</xdr:row>
      <xdr:rowOff>100080</xdr:rowOff>
    </xdr:to>
    <xdr:sp macro="" textlink="">
      <xdr:nvSpPr>
        <xdr:cNvPr id="3586" name="CustomShape 1">
          <a:extLst>
            <a:ext uri="{FF2B5EF4-FFF2-40B4-BE49-F238E27FC236}">
              <a16:creationId xmlns:a16="http://schemas.microsoft.com/office/drawing/2014/main" id="{00000000-0008-0000-0E00-0000020E0000}"/>
            </a:ext>
          </a:extLst>
        </xdr:cNvPr>
        <xdr:cNvSpPr/>
      </xdr:nvSpPr>
      <xdr:spPr>
        <a:xfrm>
          <a:off x="17745480" y="102862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60</xdr:row>
      <xdr:rowOff>43560</xdr:rowOff>
    </xdr:from>
    <xdr:to>
      <xdr:col>85</xdr:col>
      <xdr:colOff>126720</xdr:colOff>
      <xdr:row>60</xdr:row>
      <xdr:rowOff>49320</xdr:rowOff>
    </xdr:to>
    <xdr:sp macro="" textlink="">
      <xdr:nvSpPr>
        <xdr:cNvPr id="3587" name="Line 1">
          <a:extLst>
            <a:ext uri="{FF2B5EF4-FFF2-40B4-BE49-F238E27FC236}">
              <a16:creationId xmlns:a16="http://schemas.microsoft.com/office/drawing/2014/main" id="{00000000-0008-0000-0E00-0000030E0000}"/>
            </a:ext>
          </a:extLst>
        </xdr:cNvPr>
        <xdr:cNvSpPr/>
      </xdr:nvSpPr>
      <xdr:spPr>
        <a:xfrm flipV="1">
          <a:off x="17795880" y="10330560"/>
          <a:ext cx="95220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59</xdr:row>
      <xdr:rowOff>153720</xdr:rowOff>
    </xdr:from>
    <xdr:to>
      <xdr:col>76</xdr:col>
      <xdr:colOff>164520</xdr:colOff>
      <xdr:row>60</xdr:row>
      <xdr:rowOff>82800</xdr:rowOff>
    </xdr:to>
    <xdr:sp macro="" textlink="">
      <xdr:nvSpPr>
        <xdr:cNvPr id="3588" name="CustomShape 1">
          <a:extLst>
            <a:ext uri="{FF2B5EF4-FFF2-40B4-BE49-F238E27FC236}">
              <a16:creationId xmlns:a16="http://schemas.microsoft.com/office/drawing/2014/main" id="{00000000-0008-0000-0E00-0000040E0000}"/>
            </a:ext>
          </a:extLst>
        </xdr:cNvPr>
        <xdr:cNvSpPr/>
      </xdr:nvSpPr>
      <xdr:spPr>
        <a:xfrm>
          <a:off x="16713000" y="10269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60</xdr:row>
      <xdr:rowOff>32040</xdr:rowOff>
    </xdr:from>
    <xdr:to>
      <xdr:col>81</xdr:col>
      <xdr:colOff>51120</xdr:colOff>
      <xdr:row>60</xdr:row>
      <xdr:rowOff>49320</xdr:rowOff>
    </xdr:to>
    <xdr:sp macro="" textlink="">
      <xdr:nvSpPr>
        <xdr:cNvPr id="3589" name="Line 1">
          <a:extLst>
            <a:ext uri="{FF2B5EF4-FFF2-40B4-BE49-F238E27FC236}">
              <a16:creationId xmlns:a16="http://schemas.microsoft.com/office/drawing/2014/main" id="{00000000-0008-0000-0E00-0000050E0000}"/>
            </a:ext>
          </a:extLst>
        </xdr:cNvPr>
        <xdr:cNvSpPr/>
      </xdr:nvSpPr>
      <xdr:spPr>
        <a:xfrm>
          <a:off x="16763760" y="10319040"/>
          <a:ext cx="103212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59</xdr:row>
      <xdr:rowOff>111960</xdr:rowOff>
    </xdr:from>
    <xdr:to>
      <xdr:col>72</xdr:col>
      <xdr:colOff>37800</xdr:colOff>
      <xdr:row>60</xdr:row>
      <xdr:rowOff>41040</xdr:rowOff>
    </xdr:to>
    <xdr:sp macro="" textlink="">
      <xdr:nvSpPr>
        <xdr:cNvPr id="3590" name="CustomShape 1">
          <a:extLst>
            <a:ext uri="{FF2B5EF4-FFF2-40B4-BE49-F238E27FC236}">
              <a16:creationId xmlns:a16="http://schemas.microsoft.com/office/drawing/2014/main" id="{00000000-0008-0000-0E00-0000060E0000}"/>
            </a:ext>
          </a:extLst>
        </xdr:cNvPr>
        <xdr:cNvSpPr/>
      </xdr:nvSpPr>
      <xdr:spPr>
        <a:xfrm>
          <a:off x="15681240" y="1022724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59</xdr:row>
      <xdr:rowOff>162000</xdr:rowOff>
    </xdr:from>
    <xdr:to>
      <xdr:col>76</xdr:col>
      <xdr:colOff>114120</xdr:colOff>
      <xdr:row>60</xdr:row>
      <xdr:rowOff>32040</xdr:rowOff>
    </xdr:to>
    <xdr:sp macro="" textlink="">
      <xdr:nvSpPr>
        <xdr:cNvPr id="3591" name="Line 1">
          <a:extLst>
            <a:ext uri="{FF2B5EF4-FFF2-40B4-BE49-F238E27FC236}">
              <a16:creationId xmlns:a16="http://schemas.microsoft.com/office/drawing/2014/main" id="{00000000-0008-0000-0E00-0000070E0000}"/>
            </a:ext>
          </a:extLst>
        </xdr:cNvPr>
        <xdr:cNvSpPr/>
      </xdr:nvSpPr>
      <xdr:spPr>
        <a:xfrm>
          <a:off x="15731640" y="10277280"/>
          <a:ext cx="1032120" cy="4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69840</xdr:rowOff>
    </xdr:from>
    <xdr:to>
      <xdr:col>67</xdr:col>
      <xdr:colOff>101160</xdr:colOff>
      <xdr:row>59</xdr:row>
      <xdr:rowOff>171000</xdr:rowOff>
    </xdr:to>
    <xdr:sp macro="" textlink="">
      <xdr:nvSpPr>
        <xdr:cNvPr id="3592" name="CustomShape 1">
          <a:extLst>
            <a:ext uri="{FF2B5EF4-FFF2-40B4-BE49-F238E27FC236}">
              <a16:creationId xmlns:a16="http://schemas.microsoft.com/office/drawing/2014/main" id="{00000000-0008-0000-0E00-0000080E0000}"/>
            </a:ext>
          </a:extLst>
        </xdr:cNvPr>
        <xdr:cNvSpPr/>
      </xdr:nvSpPr>
      <xdr:spPr>
        <a:xfrm>
          <a:off x="14677920" y="10185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59</xdr:row>
      <xdr:rowOff>120240</xdr:rowOff>
    </xdr:from>
    <xdr:to>
      <xdr:col>71</xdr:col>
      <xdr:colOff>177480</xdr:colOff>
      <xdr:row>59</xdr:row>
      <xdr:rowOff>162000</xdr:rowOff>
    </xdr:to>
    <xdr:sp macro="" textlink="">
      <xdr:nvSpPr>
        <xdr:cNvPr id="3593" name="Line 1">
          <a:extLst>
            <a:ext uri="{FF2B5EF4-FFF2-40B4-BE49-F238E27FC236}">
              <a16:creationId xmlns:a16="http://schemas.microsoft.com/office/drawing/2014/main" id="{00000000-0008-0000-0E00-0000090E0000}"/>
            </a:ext>
          </a:extLst>
        </xdr:cNvPr>
        <xdr:cNvSpPr/>
      </xdr:nvSpPr>
      <xdr:spPr>
        <a:xfrm>
          <a:off x="14728680" y="10235520"/>
          <a:ext cx="1002960" cy="4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58</xdr:row>
      <xdr:rowOff>76320</xdr:rowOff>
    </xdr:from>
    <xdr:to>
      <xdr:col>82</xdr:col>
      <xdr:colOff>37440</xdr:colOff>
      <xdr:row>59</xdr:row>
      <xdr:rowOff>143640</xdr:rowOff>
    </xdr:to>
    <xdr:sp macro="" textlink="">
      <xdr:nvSpPr>
        <xdr:cNvPr id="3594" name="CustomShape 1">
          <a:extLst>
            <a:ext uri="{FF2B5EF4-FFF2-40B4-BE49-F238E27FC236}">
              <a16:creationId xmlns:a16="http://schemas.microsoft.com/office/drawing/2014/main" id="{00000000-0008-0000-0E00-00000A0E0000}"/>
            </a:ext>
          </a:extLst>
        </xdr:cNvPr>
        <xdr:cNvSpPr/>
      </xdr:nvSpPr>
      <xdr:spPr>
        <a:xfrm>
          <a:off x="17508240" y="10020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59040</xdr:rowOff>
    </xdr:from>
    <xdr:to>
      <xdr:col>77</xdr:col>
      <xdr:colOff>113760</xdr:colOff>
      <xdr:row>59</xdr:row>
      <xdr:rowOff>126360</xdr:rowOff>
    </xdr:to>
    <xdr:sp macro="" textlink="">
      <xdr:nvSpPr>
        <xdr:cNvPr id="3595" name="CustomShape 1">
          <a:extLst>
            <a:ext uri="{FF2B5EF4-FFF2-40B4-BE49-F238E27FC236}">
              <a16:creationId xmlns:a16="http://schemas.microsoft.com/office/drawing/2014/main" id="{00000000-0008-0000-0E00-00000B0E0000}"/>
            </a:ext>
          </a:extLst>
        </xdr:cNvPr>
        <xdr:cNvSpPr/>
      </xdr:nvSpPr>
      <xdr:spPr>
        <a:xfrm>
          <a:off x="16489080" y="10002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34200</xdr:rowOff>
    </xdr:from>
    <xdr:to>
      <xdr:col>72</xdr:col>
      <xdr:colOff>176760</xdr:colOff>
      <xdr:row>59</xdr:row>
      <xdr:rowOff>101520</xdr:rowOff>
    </xdr:to>
    <xdr:sp macro="" textlink="">
      <xdr:nvSpPr>
        <xdr:cNvPr id="3596" name="CustomShape 1">
          <a:extLst>
            <a:ext uri="{FF2B5EF4-FFF2-40B4-BE49-F238E27FC236}">
              <a16:creationId xmlns:a16="http://schemas.microsoft.com/office/drawing/2014/main" id="{00000000-0008-0000-0E00-00000C0E0000}"/>
            </a:ext>
          </a:extLst>
        </xdr:cNvPr>
        <xdr:cNvSpPr/>
      </xdr:nvSpPr>
      <xdr:spPr>
        <a:xfrm>
          <a:off x="15456960" y="9978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23040</xdr:rowOff>
    </xdr:from>
    <xdr:to>
      <xdr:col>68</xdr:col>
      <xdr:colOff>50400</xdr:colOff>
      <xdr:row>59</xdr:row>
      <xdr:rowOff>90360</xdr:rowOff>
    </xdr:to>
    <xdr:sp macro="" textlink="">
      <xdr:nvSpPr>
        <xdr:cNvPr id="3597" name="CustomShape 1">
          <a:extLst>
            <a:ext uri="{FF2B5EF4-FFF2-40B4-BE49-F238E27FC236}">
              <a16:creationId xmlns:a16="http://schemas.microsoft.com/office/drawing/2014/main" id="{00000000-0008-0000-0E00-00000D0E0000}"/>
            </a:ext>
          </a:extLst>
        </xdr:cNvPr>
        <xdr:cNvSpPr/>
      </xdr:nvSpPr>
      <xdr:spPr>
        <a:xfrm>
          <a:off x="14453280" y="99669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60</xdr:row>
      <xdr:rowOff>101520</xdr:rowOff>
    </xdr:from>
    <xdr:to>
      <xdr:col>82</xdr:col>
      <xdr:colOff>37440</xdr:colOff>
      <xdr:row>61</xdr:row>
      <xdr:rowOff>168840</xdr:rowOff>
    </xdr:to>
    <xdr:sp macro="" textlink="">
      <xdr:nvSpPr>
        <xdr:cNvPr id="3598" name="CustomShape 1">
          <a:extLst>
            <a:ext uri="{FF2B5EF4-FFF2-40B4-BE49-F238E27FC236}">
              <a16:creationId xmlns:a16="http://schemas.microsoft.com/office/drawing/2014/main" id="{00000000-0008-0000-0E00-00000E0E0000}"/>
            </a:ext>
          </a:extLst>
        </xdr:cNvPr>
        <xdr:cNvSpPr/>
      </xdr:nvSpPr>
      <xdr:spPr>
        <a:xfrm>
          <a:off x="17508240" y="10388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60</xdr:row>
      <xdr:rowOff>84240</xdr:rowOff>
    </xdr:from>
    <xdr:to>
      <xdr:col>77</xdr:col>
      <xdr:colOff>113760</xdr:colOff>
      <xdr:row>61</xdr:row>
      <xdr:rowOff>151560</xdr:rowOff>
    </xdr:to>
    <xdr:sp macro="" textlink="">
      <xdr:nvSpPr>
        <xdr:cNvPr id="3599" name="CustomShape 1">
          <a:extLst>
            <a:ext uri="{FF2B5EF4-FFF2-40B4-BE49-F238E27FC236}">
              <a16:creationId xmlns:a16="http://schemas.microsoft.com/office/drawing/2014/main" id="{00000000-0008-0000-0E00-00000F0E0000}"/>
            </a:ext>
          </a:extLst>
        </xdr:cNvPr>
        <xdr:cNvSpPr/>
      </xdr:nvSpPr>
      <xdr:spPr>
        <a:xfrm>
          <a:off x="16489080" y="10371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60</xdr:row>
      <xdr:rowOff>42480</xdr:rowOff>
    </xdr:from>
    <xdr:to>
      <xdr:col>72</xdr:col>
      <xdr:colOff>176760</xdr:colOff>
      <xdr:row>61</xdr:row>
      <xdr:rowOff>109800</xdr:rowOff>
    </xdr:to>
    <xdr:sp macro="" textlink="">
      <xdr:nvSpPr>
        <xdr:cNvPr id="3600" name="CustomShape 1">
          <a:extLst>
            <a:ext uri="{FF2B5EF4-FFF2-40B4-BE49-F238E27FC236}">
              <a16:creationId xmlns:a16="http://schemas.microsoft.com/office/drawing/2014/main" id="{00000000-0008-0000-0E00-0000100E0000}"/>
            </a:ext>
          </a:extLst>
        </xdr:cNvPr>
        <xdr:cNvSpPr/>
      </xdr:nvSpPr>
      <xdr:spPr>
        <a:xfrm>
          <a:off x="15456960" y="10329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60</xdr:row>
      <xdr:rowOff>360</xdr:rowOff>
    </xdr:from>
    <xdr:to>
      <xdr:col>68</xdr:col>
      <xdr:colOff>50400</xdr:colOff>
      <xdr:row>61</xdr:row>
      <xdr:rowOff>67680</xdr:rowOff>
    </xdr:to>
    <xdr:sp macro="" textlink="">
      <xdr:nvSpPr>
        <xdr:cNvPr id="3601" name="CustomShape 1">
          <a:extLst>
            <a:ext uri="{FF2B5EF4-FFF2-40B4-BE49-F238E27FC236}">
              <a16:creationId xmlns:a16="http://schemas.microsoft.com/office/drawing/2014/main" id="{00000000-0008-0000-0E00-0000110E0000}"/>
            </a:ext>
          </a:extLst>
        </xdr:cNvPr>
        <xdr:cNvSpPr/>
      </xdr:nvSpPr>
      <xdr:spPr>
        <a:xfrm>
          <a:off x="14453280" y="102873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macro="" textlink="">
      <xdr:nvSpPr>
        <xdr:cNvPr id="3602" name="CustomShape 1">
          <a:extLst>
            <a:ext uri="{FF2B5EF4-FFF2-40B4-BE49-F238E27FC236}">
              <a16:creationId xmlns:a16="http://schemas.microsoft.com/office/drawing/2014/main" id="{00000000-0008-0000-0E00-0000120E0000}"/>
            </a:ext>
          </a:extLst>
        </xdr:cNvPr>
        <xdr:cNvSpPr/>
      </xdr:nvSpPr>
      <xdr:spPr>
        <a:xfrm>
          <a:off x="2103120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macro="" textlink="">
      <xdr:nvSpPr>
        <xdr:cNvPr id="3603" name="CustomShape 1">
          <a:extLst>
            <a:ext uri="{FF2B5EF4-FFF2-40B4-BE49-F238E27FC236}">
              <a16:creationId xmlns:a16="http://schemas.microsoft.com/office/drawing/2014/main" id="{00000000-0008-0000-0E00-0000130E0000}"/>
            </a:ext>
          </a:extLst>
        </xdr:cNvPr>
        <xdr:cNvSpPr/>
      </xdr:nvSpPr>
      <xdr:spPr>
        <a:xfrm>
          <a:off x="2115828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macro="" textlink="">
      <xdr:nvSpPr>
        <xdr:cNvPr id="3604" name="CustomShape 1">
          <a:extLst>
            <a:ext uri="{FF2B5EF4-FFF2-40B4-BE49-F238E27FC236}">
              <a16:creationId xmlns:a16="http://schemas.microsoft.com/office/drawing/2014/main" id="{00000000-0008-0000-0E00-0000140E0000}"/>
            </a:ext>
          </a:extLst>
        </xdr:cNvPr>
        <xdr:cNvSpPr/>
      </xdr:nvSpPr>
      <xdr:spPr>
        <a:xfrm>
          <a:off x="2115828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macro="" textlink="">
      <xdr:nvSpPr>
        <xdr:cNvPr id="3605" name="CustomShape 1">
          <a:extLst>
            <a:ext uri="{FF2B5EF4-FFF2-40B4-BE49-F238E27FC236}">
              <a16:creationId xmlns:a16="http://schemas.microsoft.com/office/drawing/2014/main" id="{00000000-0008-0000-0E00-0000150E0000}"/>
            </a:ext>
          </a:extLst>
        </xdr:cNvPr>
        <xdr:cNvSpPr/>
      </xdr:nvSpPr>
      <xdr:spPr>
        <a:xfrm>
          <a:off x="2234556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macro="" textlink="">
      <xdr:nvSpPr>
        <xdr:cNvPr id="3606" name="CustomShape 1">
          <a:extLst>
            <a:ext uri="{FF2B5EF4-FFF2-40B4-BE49-F238E27FC236}">
              <a16:creationId xmlns:a16="http://schemas.microsoft.com/office/drawing/2014/main" id="{00000000-0008-0000-0E00-0000160E0000}"/>
            </a:ext>
          </a:extLst>
        </xdr:cNvPr>
        <xdr:cNvSpPr/>
      </xdr:nvSpPr>
      <xdr:spPr>
        <a:xfrm>
          <a:off x="2234556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macro="" textlink="">
      <xdr:nvSpPr>
        <xdr:cNvPr id="3607" name="CustomShape 1">
          <a:extLst>
            <a:ext uri="{FF2B5EF4-FFF2-40B4-BE49-F238E27FC236}">
              <a16:creationId xmlns:a16="http://schemas.microsoft.com/office/drawing/2014/main" id="{00000000-0008-0000-0E00-0000170E0000}"/>
            </a:ext>
          </a:extLst>
        </xdr:cNvPr>
        <xdr:cNvSpPr/>
      </xdr:nvSpPr>
      <xdr:spPr>
        <a:xfrm>
          <a:off x="23660640" y="86619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macro="" textlink="">
      <xdr:nvSpPr>
        <xdr:cNvPr id="3608" name="CustomShape 1">
          <a:extLst>
            <a:ext uri="{FF2B5EF4-FFF2-40B4-BE49-F238E27FC236}">
              <a16:creationId xmlns:a16="http://schemas.microsoft.com/office/drawing/2014/main" id="{00000000-0008-0000-0E00-0000180E0000}"/>
            </a:ext>
          </a:extLst>
        </xdr:cNvPr>
        <xdr:cNvSpPr/>
      </xdr:nvSpPr>
      <xdr:spPr>
        <a:xfrm>
          <a:off x="23660640" y="886500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3609" name="CustomShape 1">
          <a:extLst>
            <a:ext uri="{FF2B5EF4-FFF2-40B4-BE49-F238E27FC236}">
              <a16:creationId xmlns:a16="http://schemas.microsoft.com/office/drawing/2014/main" id="{00000000-0008-0000-0E00-0000190E0000}"/>
            </a:ext>
          </a:extLst>
        </xdr:cNvPr>
        <xdr:cNvSpPr/>
      </xdr:nvSpPr>
      <xdr:spPr>
        <a:xfrm>
          <a:off x="2103120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macro="" textlink="">
      <xdr:nvSpPr>
        <xdr:cNvPr id="3610" name="CustomShape 1">
          <a:extLst>
            <a:ext uri="{FF2B5EF4-FFF2-40B4-BE49-F238E27FC236}">
              <a16:creationId xmlns:a16="http://schemas.microsoft.com/office/drawing/2014/main" id="{00000000-0008-0000-0E00-00001A0E0000}"/>
            </a:ext>
          </a:extLst>
        </xdr:cNvPr>
        <xdr:cNvSpPr/>
      </xdr:nvSpPr>
      <xdr:spPr>
        <a:xfrm>
          <a:off x="2093544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3611" name="Line 1">
          <a:extLst>
            <a:ext uri="{FF2B5EF4-FFF2-40B4-BE49-F238E27FC236}">
              <a16:creationId xmlns:a16="http://schemas.microsoft.com/office/drawing/2014/main" id="{00000000-0008-0000-0E00-00001B0E0000}"/>
            </a:ext>
          </a:extLst>
        </xdr:cNvPr>
        <xdr:cNvSpPr/>
      </xdr:nvSpPr>
      <xdr:spPr>
        <a:xfrm>
          <a:off x="2103120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64</xdr:row>
      <xdr:rowOff>75960</xdr:rowOff>
    </xdr:from>
    <xdr:to>
      <xdr:col>120</xdr:col>
      <xdr:colOff>114120</xdr:colOff>
      <xdr:row>64</xdr:row>
      <xdr:rowOff>75960</xdr:rowOff>
    </xdr:to>
    <xdr:sp macro="" textlink="">
      <xdr:nvSpPr>
        <xdr:cNvPr id="3612" name="Line 1">
          <a:extLst>
            <a:ext uri="{FF2B5EF4-FFF2-40B4-BE49-F238E27FC236}">
              <a16:creationId xmlns:a16="http://schemas.microsoft.com/office/drawing/2014/main" id="{00000000-0008-0000-0E00-00001C0E0000}"/>
            </a:ext>
          </a:extLst>
        </xdr:cNvPr>
        <xdr:cNvSpPr/>
      </xdr:nvSpPr>
      <xdr:spPr>
        <a:xfrm>
          <a:off x="21031200" y="1104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63</xdr:row>
      <xdr:rowOff>116280</xdr:rowOff>
    </xdr:from>
    <xdr:to>
      <xdr:col>95</xdr:col>
      <xdr:colOff>171720</xdr:colOff>
      <xdr:row>65</xdr:row>
      <xdr:rowOff>11160</xdr:rowOff>
    </xdr:to>
    <xdr:sp macro="" textlink="">
      <xdr:nvSpPr>
        <xdr:cNvPr id="3613" name="CustomShape 1">
          <a:extLst>
            <a:ext uri="{FF2B5EF4-FFF2-40B4-BE49-F238E27FC236}">
              <a16:creationId xmlns:a16="http://schemas.microsoft.com/office/drawing/2014/main" id="{00000000-0008-0000-0E00-00001D0E0000}"/>
            </a:ext>
          </a:extLst>
        </xdr:cNvPr>
        <xdr:cNvSpPr/>
      </xdr:nvSpPr>
      <xdr:spPr>
        <a:xfrm>
          <a:off x="20440080" y="10917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38160</xdr:rowOff>
    </xdr:from>
    <xdr:to>
      <xdr:col>120</xdr:col>
      <xdr:colOff>114120</xdr:colOff>
      <xdr:row>62</xdr:row>
      <xdr:rowOff>38160</xdr:rowOff>
    </xdr:to>
    <xdr:sp macro="" textlink="">
      <xdr:nvSpPr>
        <xdr:cNvPr id="3614" name="Line 1">
          <a:extLst>
            <a:ext uri="{FF2B5EF4-FFF2-40B4-BE49-F238E27FC236}">
              <a16:creationId xmlns:a16="http://schemas.microsoft.com/office/drawing/2014/main" id="{00000000-0008-0000-0E00-00001E0E0000}"/>
            </a:ext>
          </a:extLst>
        </xdr:cNvPr>
        <xdr:cNvSpPr/>
      </xdr:nvSpPr>
      <xdr:spPr>
        <a:xfrm>
          <a:off x="21031200" y="10667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61</xdr:row>
      <xdr:rowOff>77400</xdr:rowOff>
    </xdr:from>
    <xdr:to>
      <xdr:col>95</xdr:col>
      <xdr:colOff>171720</xdr:colOff>
      <xdr:row>62</xdr:row>
      <xdr:rowOff>144720</xdr:rowOff>
    </xdr:to>
    <xdr:sp macro="" textlink="">
      <xdr:nvSpPr>
        <xdr:cNvPr id="3615" name="CustomShape 1">
          <a:extLst>
            <a:ext uri="{FF2B5EF4-FFF2-40B4-BE49-F238E27FC236}">
              <a16:creationId xmlns:a16="http://schemas.microsoft.com/office/drawing/2014/main" id="{00000000-0008-0000-0E00-00001F0E0000}"/>
            </a:ext>
          </a:extLst>
        </xdr:cNvPr>
        <xdr:cNvSpPr/>
      </xdr:nvSpPr>
      <xdr:spPr>
        <a:xfrm>
          <a:off x="20440080" y="10535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0</xdr:rowOff>
    </xdr:from>
    <xdr:to>
      <xdr:col>120</xdr:col>
      <xdr:colOff>114120</xdr:colOff>
      <xdr:row>60</xdr:row>
      <xdr:rowOff>0</xdr:rowOff>
    </xdr:to>
    <xdr:sp macro="" textlink="">
      <xdr:nvSpPr>
        <xdr:cNvPr id="3616" name="Line 1">
          <a:extLst>
            <a:ext uri="{FF2B5EF4-FFF2-40B4-BE49-F238E27FC236}">
              <a16:creationId xmlns:a16="http://schemas.microsoft.com/office/drawing/2014/main" id="{00000000-0008-0000-0E00-0000200E0000}"/>
            </a:ext>
          </a:extLst>
        </xdr:cNvPr>
        <xdr:cNvSpPr/>
      </xdr:nvSpPr>
      <xdr:spPr>
        <a:xfrm>
          <a:off x="21031200" y="10287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59</xdr:row>
      <xdr:rowOff>39960</xdr:rowOff>
    </xdr:from>
    <xdr:to>
      <xdr:col>95</xdr:col>
      <xdr:colOff>180720</xdr:colOff>
      <xdr:row>60</xdr:row>
      <xdr:rowOff>106200</xdr:rowOff>
    </xdr:to>
    <xdr:sp macro="" textlink="">
      <xdr:nvSpPr>
        <xdr:cNvPr id="3617" name="CustomShape 1">
          <a:extLst>
            <a:ext uri="{FF2B5EF4-FFF2-40B4-BE49-F238E27FC236}">
              <a16:creationId xmlns:a16="http://schemas.microsoft.com/office/drawing/2014/main" id="{00000000-0008-0000-0E00-0000210E0000}"/>
            </a:ext>
          </a:extLst>
        </xdr:cNvPr>
        <xdr:cNvSpPr/>
      </xdr:nvSpPr>
      <xdr:spPr>
        <a:xfrm>
          <a:off x="20368440" y="10155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133200</xdr:rowOff>
    </xdr:from>
    <xdr:to>
      <xdr:col>120</xdr:col>
      <xdr:colOff>114120</xdr:colOff>
      <xdr:row>57</xdr:row>
      <xdr:rowOff>133200</xdr:rowOff>
    </xdr:to>
    <xdr:sp macro="" textlink="">
      <xdr:nvSpPr>
        <xdr:cNvPr id="3618" name="Line 1">
          <a:extLst>
            <a:ext uri="{FF2B5EF4-FFF2-40B4-BE49-F238E27FC236}">
              <a16:creationId xmlns:a16="http://schemas.microsoft.com/office/drawing/2014/main" id="{00000000-0008-0000-0E00-0000220E0000}"/>
            </a:ext>
          </a:extLst>
        </xdr:cNvPr>
        <xdr:cNvSpPr/>
      </xdr:nvSpPr>
      <xdr:spPr>
        <a:xfrm>
          <a:off x="21031200" y="990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57</xdr:row>
      <xdr:rowOff>1440</xdr:rowOff>
    </xdr:from>
    <xdr:to>
      <xdr:col>95</xdr:col>
      <xdr:colOff>180720</xdr:colOff>
      <xdr:row>58</xdr:row>
      <xdr:rowOff>68760</xdr:rowOff>
    </xdr:to>
    <xdr:sp macro="" textlink="">
      <xdr:nvSpPr>
        <xdr:cNvPr id="3619" name="CustomShape 1">
          <a:extLst>
            <a:ext uri="{FF2B5EF4-FFF2-40B4-BE49-F238E27FC236}">
              <a16:creationId xmlns:a16="http://schemas.microsoft.com/office/drawing/2014/main" id="{00000000-0008-0000-0E00-0000230E0000}"/>
            </a:ext>
          </a:extLst>
        </xdr:cNvPr>
        <xdr:cNvSpPr/>
      </xdr:nvSpPr>
      <xdr:spPr>
        <a:xfrm>
          <a:off x="20368440" y="9774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95400</xdr:rowOff>
    </xdr:from>
    <xdr:to>
      <xdr:col>120</xdr:col>
      <xdr:colOff>114120</xdr:colOff>
      <xdr:row>55</xdr:row>
      <xdr:rowOff>95400</xdr:rowOff>
    </xdr:to>
    <xdr:sp macro="" textlink="">
      <xdr:nvSpPr>
        <xdr:cNvPr id="3620" name="Line 1">
          <a:extLst>
            <a:ext uri="{FF2B5EF4-FFF2-40B4-BE49-F238E27FC236}">
              <a16:creationId xmlns:a16="http://schemas.microsoft.com/office/drawing/2014/main" id="{00000000-0008-0000-0E00-0000240E0000}"/>
            </a:ext>
          </a:extLst>
        </xdr:cNvPr>
        <xdr:cNvSpPr/>
      </xdr:nvSpPr>
      <xdr:spPr>
        <a:xfrm>
          <a:off x="21031200" y="9524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135360</xdr:rowOff>
    </xdr:from>
    <xdr:to>
      <xdr:col>95</xdr:col>
      <xdr:colOff>180720</xdr:colOff>
      <xdr:row>56</xdr:row>
      <xdr:rowOff>30240</xdr:rowOff>
    </xdr:to>
    <xdr:sp macro="" textlink="">
      <xdr:nvSpPr>
        <xdr:cNvPr id="3621" name="CustomShape 1">
          <a:extLst>
            <a:ext uri="{FF2B5EF4-FFF2-40B4-BE49-F238E27FC236}">
              <a16:creationId xmlns:a16="http://schemas.microsoft.com/office/drawing/2014/main" id="{00000000-0008-0000-0E00-0000250E0000}"/>
            </a:ext>
          </a:extLst>
        </xdr:cNvPr>
        <xdr:cNvSpPr/>
      </xdr:nvSpPr>
      <xdr:spPr>
        <a:xfrm>
          <a:off x="20368440" y="9393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macro="" textlink="">
      <xdr:nvSpPr>
        <xdr:cNvPr id="3622" name="Line 1">
          <a:extLst>
            <a:ext uri="{FF2B5EF4-FFF2-40B4-BE49-F238E27FC236}">
              <a16:creationId xmlns:a16="http://schemas.microsoft.com/office/drawing/2014/main" id="{00000000-0008-0000-0E00-0000260E0000}"/>
            </a:ext>
          </a:extLst>
        </xdr:cNvPr>
        <xdr:cNvSpPr/>
      </xdr:nvSpPr>
      <xdr:spPr>
        <a:xfrm>
          <a:off x="2103120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52</xdr:row>
      <xdr:rowOff>96480</xdr:rowOff>
    </xdr:from>
    <xdr:to>
      <xdr:col>95</xdr:col>
      <xdr:colOff>180720</xdr:colOff>
      <xdr:row>53</xdr:row>
      <xdr:rowOff>163800</xdr:rowOff>
    </xdr:to>
    <xdr:sp macro="" textlink="">
      <xdr:nvSpPr>
        <xdr:cNvPr id="3623" name="CustomShape 1">
          <a:extLst>
            <a:ext uri="{FF2B5EF4-FFF2-40B4-BE49-F238E27FC236}">
              <a16:creationId xmlns:a16="http://schemas.microsoft.com/office/drawing/2014/main" id="{00000000-0008-0000-0E00-0000270E0000}"/>
            </a:ext>
          </a:extLst>
        </xdr:cNvPr>
        <xdr:cNvSpPr/>
      </xdr:nvSpPr>
      <xdr:spPr>
        <a:xfrm>
          <a:off x="20368440" y="90118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3624" name="CustomShape 1">
          <a:extLst>
            <a:ext uri="{FF2B5EF4-FFF2-40B4-BE49-F238E27FC236}">
              <a16:creationId xmlns:a16="http://schemas.microsoft.com/office/drawing/2014/main" id="{00000000-0008-0000-0E00-0000280E0000}"/>
            </a:ext>
          </a:extLst>
        </xdr:cNvPr>
        <xdr:cNvSpPr/>
      </xdr:nvSpPr>
      <xdr:spPr>
        <a:xfrm>
          <a:off x="2103120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56</xdr:row>
      <xdr:rowOff>97200</xdr:rowOff>
    </xdr:from>
    <xdr:to>
      <xdr:col>116</xdr:col>
      <xdr:colOff>63000</xdr:colOff>
      <xdr:row>63</xdr:row>
      <xdr:rowOff>133200</xdr:rowOff>
    </xdr:to>
    <xdr:sp macro="" textlink="">
      <xdr:nvSpPr>
        <xdr:cNvPr id="3625" name="Line 1">
          <a:extLst>
            <a:ext uri="{FF2B5EF4-FFF2-40B4-BE49-F238E27FC236}">
              <a16:creationId xmlns:a16="http://schemas.microsoft.com/office/drawing/2014/main" id="{00000000-0008-0000-0E00-0000290E0000}"/>
            </a:ext>
          </a:extLst>
        </xdr:cNvPr>
        <xdr:cNvSpPr/>
      </xdr:nvSpPr>
      <xdr:spPr>
        <a:xfrm flipV="1">
          <a:off x="25475400" y="9698400"/>
          <a:ext cx="0" cy="1235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147600</xdr:rowOff>
    </xdr:from>
    <xdr:to>
      <xdr:col>118</xdr:col>
      <xdr:colOff>189720</xdr:colOff>
      <xdr:row>65</xdr:row>
      <xdr:rowOff>42480</xdr:rowOff>
    </xdr:to>
    <xdr:sp macro="" textlink="">
      <xdr:nvSpPr>
        <xdr:cNvPr id="3626" name="CustomShape 1">
          <a:extLst>
            <a:ext uri="{FF2B5EF4-FFF2-40B4-BE49-F238E27FC236}">
              <a16:creationId xmlns:a16="http://schemas.microsoft.com/office/drawing/2014/main" id="{00000000-0008-0000-0E00-00002A0E0000}"/>
            </a:ext>
          </a:extLst>
        </xdr:cNvPr>
        <xdr:cNvSpPr/>
      </xdr:nvSpPr>
      <xdr:spPr>
        <a:xfrm>
          <a:off x="25458480" y="10948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133200</xdr:rowOff>
    </xdr:from>
    <xdr:to>
      <xdr:col>116</xdr:col>
      <xdr:colOff>152640</xdr:colOff>
      <xdr:row>63</xdr:row>
      <xdr:rowOff>133200</xdr:rowOff>
    </xdr:to>
    <xdr:sp macro="" textlink="">
      <xdr:nvSpPr>
        <xdr:cNvPr id="3627" name="Line 1">
          <a:extLst>
            <a:ext uri="{FF2B5EF4-FFF2-40B4-BE49-F238E27FC236}">
              <a16:creationId xmlns:a16="http://schemas.microsoft.com/office/drawing/2014/main" id="{00000000-0008-0000-0E00-00002B0E0000}"/>
            </a:ext>
          </a:extLst>
        </xdr:cNvPr>
        <xdr:cNvSpPr/>
      </xdr:nvSpPr>
      <xdr:spPr>
        <a:xfrm>
          <a:off x="25358400" y="10934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55</xdr:row>
      <xdr:rowOff>54720</xdr:rowOff>
    </xdr:from>
    <xdr:to>
      <xdr:col>119</xdr:col>
      <xdr:colOff>47160</xdr:colOff>
      <xdr:row>56</xdr:row>
      <xdr:rowOff>120960</xdr:rowOff>
    </xdr:to>
    <xdr:sp macro="" textlink="">
      <xdr:nvSpPr>
        <xdr:cNvPr id="3628" name="CustomShape 1">
          <a:extLst>
            <a:ext uri="{FF2B5EF4-FFF2-40B4-BE49-F238E27FC236}">
              <a16:creationId xmlns:a16="http://schemas.microsoft.com/office/drawing/2014/main" id="{00000000-0008-0000-0E00-00002C0E0000}"/>
            </a:ext>
          </a:extLst>
        </xdr:cNvPr>
        <xdr:cNvSpPr/>
      </xdr:nvSpPr>
      <xdr:spPr>
        <a:xfrm>
          <a:off x="25446600" y="9484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17.724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97200</xdr:rowOff>
    </xdr:from>
    <xdr:to>
      <xdr:col>116</xdr:col>
      <xdr:colOff>152640</xdr:colOff>
      <xdr:row>56</xdr:row>
      <xdr:rowOff>97200</xdr:rowOff>
    </xdr:to>
    <xdr:sp macro="" textlink="">
      <xdr:nvSpPr>
        <xdr:cNvPr id="3629" name="Line 1">
          <a:extLst>
            <a:ext uri="{FF2B5EF4-FFF2-40B4-BE49-F238E27FC236}">
              <a16:creationId xmlns:a16="http://schemas.microsoft.com/office/drawing/2014/main" id="{00000000-0008-0000-0E00-00002D0E0000}"/>
            </a:ext>
          </a:extLst>
        </xdr:cNvPr>
        <xdr:cNvSpPr/>
      </xdr:nvSpPr>
      <xdr:spPr>
        <a:xfrm>
          <a:off x="25358400" y="9698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61</xdr:row>
      <xdr:rowOff>150480</xdr:rowOff>
    </xdr:from>
    <xdr:to>
      <xdr:col>118</xdr:col>
      <xdr:colOff>189720</xdr:colOff>
      <xdr:row>63</xdr:row>
      <xdr:rowOff>46440</xdr:rowOff>
    </xdr:to>
    <xdr:sp macro="" textlink="">
      <xdr:nvSpPr>
        <xdr:cNvPr id="3630" name="CustomShape 1">
          <a:extLst>
            <a:ext uri="{FF2B5EF4-FFF2-40B4-BE49-F238E27FC236}">
              <a16:creationId xmlns:a16="http://schemas.microsoft.com/office/drawing/2014/main" id="{00000000-0008-0000-0E00-00002E0E0000}"/>
            </a:ext>
          </a:extLst>
        </xdr:cNvPr>
        <xdr:cNvSpPr/>
      </xdr:nvSpPr>
      <xdr:spPr>
        <a:xfrm>
          <a:off x="25458480" y="10608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62</xdr:row>
      <xdr:rowOff>118080</xdr:rowOff>
    </xdr:from>
    <xdr:to>
      <xdr:col>116</xdr:col>
      <xdr:colOff>114480</xdr:colOff>
      <xdr:row>63</xdr:row>
      <xdr:rowOff>47880</xdr:rowOff>
    </xdr:to>
    <xdr:sp macro="" textlink="">
      <xdr:nvSpPr>
        <xdr:cNvPr id="3631" name="CustomShape 1">
          <a:extLst>
            <a:ext uri="{FF2B5EF4-FFF2-40B4-BE49-F238E27FC236}">
              <a16:creationId xmlns:a16="http://schemas.microsoft.com/office/drawing/2014/main" id="{00000000-0008-0000-0E00-00002F0E0000}"/>
            </a:ext>
          </a:extLst>
        </xdr:cNvPr>
        <xdr:cNvSpPr/>
      </xdr:nvSpPr>
      <xdr:spPr>
        <a:xfrm>
          <a:off x="25425720" y="10747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62</xdr:row>
      <xdr:rowOff>108720</xdr:rowOff>
    </xdr:from>
    <xdr:to>
      <xdr:col>112</xdr:col>
      <xdr:colOff>38520</xdr:colOff>
      <xdr:row>63</xdr:row>
      <xdr:rowOff>38520</xdr:rowOff>
    </xdr:to>
    <xdr:sp macro="" textlink="">
      <xdr:nvSpPr>
        <xdr:cNvPr id="3632" name="CustomShape 1">
          <a:extLst>
            <a:ext uri="{FF2B5EF4-FFF2-40B4-BE49-F238E27FC236}">
              <a16:creationId xmlns:a16="http://schemas.microsoft.com/office/drawing/2014/main" id="{00000000-0008-0000-0E00-0000300E0000}"/>
            </a:ext>
          </a:extLst>
        </xdr:cNvPr>
        <xdr:cNvSpPr/>
      </xdr:nvSpPr>
      <xdr:spPr>
        <a:xfrm>
          <a:off x="24444360" y="10738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62</xdr:row>
      <xdr:rowOff>108000</xdr:rowOff>
    </xdr:from>
    <xdr:to>
      <xdr:col>107</xdr:col>
      <xdr:colOff>101880</xdr:colOff>
      <xdr:row>63</xdr:row>
      <xdr:rowOff>37800</xdr:rowOff>
    </xdr:to>
    <xdr:sp macro="" textlink="">
      <xdr:nvSpPr>
        <xdr:cNvPr id="3633" name="CustomShape 1">
          <a:extLst>
            <a:ext uri="{FF2B5EF4-FFF2-40B4-BE49-F238E27FC236}">
              <a16:creationId xmlns:a16="http://schemas.microsoft.com/office/drawing/2014/main" id="{00000000-0008-0000-0E00-0000310E0000}"/>
            </a:ext>
          </a:extLst>
        </xdr:cNvPr>
        <xdr:cNvSpPr/>
      </xdr:nvSpPr>
      <xdr:spPr>
        <a:xfrm>
          <a:off x="23441400" y="10737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62</xdr:row>
      <xdr:rowOff>115200</xdr:rowOff>
    </xdr:from>
    <xdr:to>
      <xdr:col>102</xdr:col>
      <xdr:colOff>164520</xdr:colOff>
      <xdr:row>63</xdr:row>
      <xdr:rowOff>45000</xdr:rowOff>
    </xdr:to>
    <xdr:sp macro="" textlink="">
      <xdr:nvSpPr>
        <xdr:cNvPr id="3634" name="CustomShape 1">
          <a:extLst>
            <a:ext uri="{FF2B5EF4-FFF2-40B4-BE49-F238E27FC236}">
              <a16:creationId xmlns:a16="http://schemas.microsoft.com/office/drawing/2014/main" id="{00000000-0008-0000-0E00-0000320E0000}"/>
            </a:ext>
          </a:extLst>
        </xdr:cNvPr>
        <xdr:cNvSpPr/>
      </xdr:nvSpPr>
      <xdr:spPr>
        <a:xfrm>
          <a:off x="22408920" y="1074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62</xdr:row>
      <xdr:rowOff>134640</xdr:rowOff>
    </xdr:from>
    <xdr:to>
      <xdr:col>98</xdr:col>
      <xdr:colOff>37800</xdr:colOff>
      <xdr:row>63</xdr:row>
      <xdr:rowOff>64440</xdr:rowOff>
    </xdr:to>
    <xdr:sp macro="" textlink="">
      <xdr:nvSpPr>
        <xdr:cNvPr id="3635" name="CustomShape 1">
          <a:extLst>
            <a:ext uri="{FF2B5EF4-FFF2-40B4-BE49-F238E27FC236}">
              <a16:creationId xmlns:a16="http://schemas.microsoft.com/office/drawing/2014/main" id="{00000000-0008-0000-0E00-0000330E0000}"/>
            </a:ext>
          </a:extLst>
        </xdr:cNvPr>
        <xdr:cNvSpPr/>
      </xdr:nvSpPr>
      <xdr:spPr>
        <a:xfrm>
          <a:off x="21377880" y="107643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macro="" textlink="">
      <xdr:nvSpPr>
        <xdr:cNvPr id="3636" name="CustomShape 1">
          <a:extLst>
            <a:ext uri="{FF2B5EF4-FFF2-40B4-BE49-F238E27FC236}">
              <a16:creationId xmlns:a16="http://schemas.microsoft.com/office/drawing/2014/main" id="{00000000-0008-0000-0E00-0000340E0000}"/>
            </a:ext>
          </a:extLst>
        </xdr:cNvPr>
        <xdr:cNvSpPr/>
      </xdr:nvSpPr>
      <xdr:spPr>
        <a:xfrm>
          <a:off x="2525688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macro="" textlink="">
      <xdr:nvSpPr>
        <xdr:cNvPr id="3637" name="CustomShape 1">
          <a:extLst>
            <a:ext uri="{FF2B5EF4-FFF2-40B4-BE49-F238E27FC236}">
              <a16:creationId xmlns:a16="http://schemas.microsoft.com/office/drawing/2014/main" id="{00000000-0008-0000-0E00-0000350E0000}"/>
            </a:ext>
          </a:extLst>
        </xdr:cNvPr>
        <xdr:cNvSpPr/>
      </xdr:nvSpPr>
      <xdr:spPr>
        <a:xfrm>
          <a:off x="2427660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macro="" textlink="">
      <xdr:nvSpPr>
        <xdr:cNvPr id="3638" name="CustomShape 1">
          <a:extLst>
            <a:ext uri="{FF2B5EF4-FFF2-40B4-BE49-F238E27FC236}">
              <a16:creationId xmlns:a16="http://schemas.microsoft.com/office/drawing/2014/main" id="{00000000-0008-0000-0E00-0000360E0000}"/>
            </a:ext>
          </a:extLst>
        </xdr:cNvPr>
        <xdr:cNvSpPr/>
      </xdr:nvSpPr>
      <xdr:spPr>
        <a:xfrm>
          <a:off x="2327256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macro="" textlink="">
      <xdr:nvSpPr>
        <xdr:cNvPr id="3639" name="CustomShape 1">
          <a:extLst>
            <a:ext uri="{FF2B5EF4-FFF2-40B4-BE49-F238E27FC236}">
              <a16:creationId xmlns:a16="http://schemas.microsoft.com/office/drawing/2014/main" id="{00000000-0008-0000-0E00-0000370E0000}"/>
            </a:ext>
          </a:extLst>
        </xdr:cNvPr>
        <xdr:cNvSpPr/>
      </xdr:nvSpPr>
      <xdr:spPr>
        <a:xfrm>
          <a:off x="222415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macro="" textlink="">
      <xdr:nvSpPr>
        <xdr:cNvPr id="3640" name="CustomShape 1">
          <a:extLst>
            <a:ext uri="{FF2B5EF4-FFF2-40B4-BE49-F238E27FC236}">
              <a16:creationId xmlns:a16="http://schemas.microsoft.com/office/drawing/2014/main" id="{00000000-0008-0000-0E00-0000380E0000}"/>
            </a:ext>
          </a:extLst>
        </xdr:cNvPr>
        <xdr:cNvSpPr/>
      </xdr:nvSpPr>
      <xdr:spPr>
        <a:xfrm>
          <a:off x="212090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62</xdr:row>
      <xdr:rowOff>140040</xdr:rowOff>
    </xdr:from>
    <xdr:to>
      <xdr:col>116</xdr:col>
      <xdr:colOff>114480</xdr:colOff>
      <xdr:row>63</xdr:row>
      <xdr:rowOff>69840</xdr:rowOff>
    </xdr:to>
    <xdr:sp macro="" textlink="">
      <xdr:nvSpPr>
        <xdr:cNvPr id="3641" name="CustomShape 1">
          <a:extLst>
            <a:ext uri="{FF2B5EF4-FFF2-40B4-BE49-F238E27FC236}">
              <a16:creationId xmlns:a16="http://schemas.microsoft.com/office/drawing/2014/main" id="{00000000-0008-0000-0E00-0000390E0000}"/>
            </a:ext>
          </a:extLst>
        </xdr:cNvPr>
        <xdr:cNvSpPr/>
      </xdr:nvSpPr>
      <xdr:spPr>
        <a:xfrm>
          <a:off x="25425720" y="10769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62</xdr:row>
      <xdr:rowOff>106920</xdr:rowOff>
    </xdr:from>
    <xdr:to>
      <xdr:col>118</xdr:col>
      <xdr:colOff>189720</xdr:colOff>
      <xdr:row>64</xdr:row>
      <xdr:rowOff>1800</xdr:rowOff>
    </xdr:to>
    <xdr:sp macro="" textlink="">
      <xdr:nvSpPr>
        <xdr:cNvPr id="3642" name="CustomShape 1">
          <a:extLst>
            <a:ext uri="{FF2B5EF4-FFF2-40B4-BE49-F238E27FC236}">
              <a16:creationId xmlns:a16="http://schemas.microsoft.com/office/drawing/2014/main" id="{00000000-0008-0000-0E00-00003A0E0000}"/>
            </a:ext>
          </a:extLst>
        </xdr:cNvPr>
        <xdr:cNvSpPr/>
      </xdr:nvSpPr>
      <xdr:spPr>
        <a:xfrm>
          <a:off x="25458480" y="10736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62</xdr:row>
      <xdr:rowOff>144360</xdr:rowOff>
    </xdr:from>
    <xdr:to>
      <xdr:col>112</xdr:col>
      <xdr:colOff>38520</xdr:colOff>
      <xdr:row>63</xdr:row>
      <xdr:rowOff>74160</xdr:rowOff>
    </xdr:to>
    <xdr:sp macro="" textlink="">
      <xdr:nvSpPr>
        <xdr:cNvPr id="3643" name="CustomShape 1">
          <a:extLst>
            <a:ext uri="{FF2B5EF4-FFF2-40B4-BE49-F238E27FC236}">
              <a16:creationId xmlns:a16="http://schemas.microsoft.com/office/drawing/2014/main" id="{00000000-0008-0000-0E00-00003B0E0000}"/>
            </a:ext>
          </a:extLst>
        </xdr:cNvPr>
        <xdr:cNvSpPr/>
      </xdr:nvSpPr>
      <xdr:spPr>
        <a:xfrm>
          <a:off x="24444360" y="10774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63</xdr:row>
      <xdr:rowOff>18720</xdr:rowOff>
    </xdr:from>
    <xdr:to>
      <xdr:col>116</xdr:col>
      <xdr:colOff>63720</xdr:colOff>
      <xdr:row>63</xdr:row>
      <xdr:rowOff>23040</xdr:rowOff>
    </xdr:to>
    <xdr:sp macro="" textlink="">
      <xdr:nvSpPr>
        <xdr:cNvPr id="3644" name="Line 1">
          <a:extLst>
            <a:ext uri="{FF2B5EF4-FFF2-40B4-BE49-F238E27FC236}">
              <a16:creationId xmlns:a16="http://schemas.microsoft.com/office/drawing/2014/main" id="{00000000-0008-0000-0E00-00003C0E0000}"/>
            </a:ext>
          </a:extLst>
        </xdr:cNvPr>
        <xdr:cNvSpPr/>
      </xdr:nvSpPr>
      <xdr:spPr>
        <a:xfrm flipV="1">
          <a:off x="24494760" y="10819800"/>
          <a:ext cx="9813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62</xdr:row>
      <xdr:rowOff>147240</xdr:rowOff>
    </xdr:from>
    <xdr:to>
      <xdr:col>107</xdr:col>
      <xdr:colOff>101880</xdr:colOff>
      <xdr:row>63</xdr:row>
      <xdr:rowOff>77040</xdr:rowOff>
    </xdr:to>
    <xdr:sp macro="" textlink="">
      <xdr:nvSpPr>
        <xdr:cNvPr id="3645" name="CustomShape 1">
          <a:extLst>
            <a:ext uri="{FF2B5EF4-FFF2-40B4-BE49-F238E27FC236}">
              <a16:creationId xmlns:a16="http://schemas.microsoft.com/office/drawing/2014/main" id="{00000000-0008-0000-0E00-00003D0E0000}"/>
            </a:ext>
          </a:extLst>
        </xdr:cNvPr>
        <xdr:cNvSpPr/>
      </xdr:nvSpPr>
      <xdr:spPr>
        <a:xfrm>
          <a:off x="23441400" y="10776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63</xdr:row>
      <xdr:rowOff>23040</xdr:rowOff>
    </xdr:from>
    <xdr:to>
      <xdr:col>111</xdr:col>
      <xdr:colOff>177480</xdr:colOff>
      <xdr:row>63</xdr:row>
      <xdr:rowOff>25920</xdr:rowOff>
    </xdr:to>
    <xdr:sp macro="" textlink="">
      <xdr:nvSpPr>
        <xdr:cNvPr id="3646" name="Line 1">
          <a:extLst>
            <a:ext uri="{FF2B5EF4-FFF2-40B4-BE49-F238E27FC236}">
              <a16:creationId xmlns:a16="http://schemas.microsoft.com/office/drawing/2014/main" id="{00000000-0008-0000-0E00-00003E0E0000}"/>
            </a:ext>
          </a:extLst>
        </xdr:cNvPr>
        <xdr:cNvSpPr/>
      </xdr:nvSpPr>
      <xdr:spPr>
        <a:xfrm flipV="1">
          <a:off x="23491800" y="10824120"/>
          <a:ext cx="1002960" cy="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62</xdr:row>
      <xdr:rowOff>150120</xdr:rowOff>
    </xdr:from>
    <xdr:to>
      <xdr:col>102</xdr:col>
      <xdr:colOff>164520</xdr:colOff>
      <xdr:row>63</xdr:row>
      <xdr:rowOff>79920</xdr:rowOff>
    </xdr:to>
    <xdr:sp macro="" textlink="">
      <xdr:nvSpPr>
        <xdr:cNvPr id="3647" name="CustomShape 1">
          <a:extLst>
            <a:ext uri="{FF2B5EF4-FFF2-40B4-BE49-F238E27FC236}">
              <a16:creationId xmlns:a16="http://schemas.microsoft.com/office/drawing/2014/main" id="{00000000-0008-0000-0E00-00003F0E0000}"/>
            </a:ext>
          </a:extLst>
        </xdr:cNvPr>
        <xdr:cNvSpPr/>
      </xdr:nvSpPr>
      <xdr:spPr>
        <a:xfrm>
          <a:off x="22408920" y="10779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63</xdr:row>
      <xdr:rowOff>25920</xdr:rowOff>
    </xdr:from>
    <xdr:to>
      <xdr:col>107</xdr:col>
      <xdr:colOff>51120</xdr:colOff>
      <xdr:row>63</xdr:row>
      <xdr:rowOff>29160</xdr:rowOff>
    </xdr:to>
    <xdr:sp macro="" textlink="">
      <xdr:nvSpPr>
        <xdr:cNvPr id="3648" name="Line 1">
          <a:extLst>
            <a:ext uri="{FF2B5EF4-FFF2-40B4-BE49-F238E27FC236}">
              <a16:creationId xmlns:a16="http://schemas.microsoft.com/office/drawing/2014/main" id="{00000000-0008-0000-0E00-0000400E0000}"/>
            </a:ext>
          </a:extLst>
        </xdr:cNvPr>
        <xdr:cNvSpPr/>
      </xdr:nvSpPr>
      <xdr:spPr>
        <a:xfrm flipV="1">
          <a:off x="22459680" y="10827000"/>
          <a:ext cx="103212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62</xdr:row>
      <xdr:rowOff>154080</xdr:rowOff>
    </xdr:from>
    <xdr:to>
      <xdr:col>98</xdr:col>
      <xdr:colOff>37800</xdr:colOff>
      <xdr:row>63</xdr:row>
      <xdr:rowOff>83880</xdr:rowOff>
    </xdr:to>
    <xdr:sp macro="" textlink="">
      <xdr:nvSpPr>
        <xdr:cNvPr id="3649" name="CustomShape 1">
          <a:extLst>
            <a:ext uri="{FF2B5EF4-FFF2-40B4-BE49-F238E27FC236}">
              <a16:creationId xmlns:a16="http://schemas.microsoft.com/office/drawing/2014/main" id="{00000000-0008-0000-0E00-0000410E0000}"/>
            </a:ext>
          </a:extLst>
        </xdr:cNvPr>
        <xdr:cNvSpPr/>
      </xdr:nvSpPr>
      <xdr:spPr>
        <a:xfrm>
          <a:off x="21377880" y="107838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63</xdr:row>
      <xdr:rowOff>29160</xdr:rowOff>
    </xdr:from>
    <xdr:to>
      <xdr:col>102</xdr:col>
      <xdr:colOff>114120</xdr:colOff>
      <xdr:row>63</xdr:row>
      <xdr:rowOff>32760</xdr:rowOff>
    </xdr:to>
    <xdr:sp macro="" textlink="">
      <xdr:nvSpPr>
        <xdr:cNvPr id="3650" name="Line 1">
          <a:extLst>
            <a:ext uri="{FF2B5EF4-FFF2-40B4-BE49-F238E27FC236}">
              <a16:creationId xmlns:a16="http://schemas.microsoft.com/office/drawing/2014/main" id="{00000000-0008-0000-0E00-0000420E0000}"/>
            </a:ext>
          </a:extLst>
        </xdr:cNvPr>
        <xdr:cNvSpPr/>
      </xdr:nvSpPr>
      <xdr:spPr>
        <a:xfrm flipV="1">
          <a:off x="21427920" y="1083024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61</xdr:row>
      <xdr:rowOff>64800</xdr:rowOff>
    </xdr:from>
    <xdr:to>
      <xdr:col>112</xdr:col>
      <xdr:colOff>208800</xdr:colOff>
      <xdr:row>62</xdr:row>
      <xdr:rowOff>132120</xdr:rowOff>
    </xdr:to>
    <xdr:sp macro="" textlink="">
      <xdr:nvSpPr>
        <xdr:cNvPr id="3651" name="CustomShape 1">
          <a:extLst>
            <a:ext uri="{FF2B5EF4-FFF2-40B4-BE49-F238E27FC236}">
              <a16:creationId xmlns:a16="http://schemas.microsoft.com/office/drawing/2014/main" id="{00000000-0008-0000-0E00-0000430E0000}"/>
            </a:ext>
          </a:extLst>
        </xdr:cNvPr>
        <xdr:cNvSpPr/>
      </xdr:nvSpPr>
      <xdr:spPr>
        <a:xfrm>
          <a:off x="24163200" y="10523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64080</xdr:rowOff>
    </xdr:from>
    <xdr:to>
      <xdr:col>108</xdr:col>
      <xdr:colOff>94680</xdr:colOff>
      <xdr:row>62</xdr:row>
      <xdr:rowOff>131400</xdr:rowOff>
    </xdr:to>
    <xdr:sp macro="" textlink="">
      <xdr:nvSpPr>
        <xdr:cNvPr id="3652" name="CustomShape 1">
          <a:extLst>
            <a:ext uri="{FF2B5EF4-FFF2-40B4-BE49-F238E27FC236}">
              <a16:creationId xmlns:a16="http://schemas.microsoft.com/office/drawing/2014/main" id="{00000000-0008-0000-0E00-0000440E0000}"/>
            </a:ext>
          </a:extLst>
        </xdr:cNvPr>
        <xdr:cNvSpPr/>
      </xdr:nvSpPr>
      <xdr:spPr>
        <a:xfrm>
          <a:off x="23172840" y="1052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71280</xdr:rowOff>
    </xdr:from>
    <xdr:to>
      <xdr:col>103</xdr:col>
      <xdr:colOff>158040</xdr:colOff>
      <xdr:row>62</xdr:row>
      <xdr:rowOff>138600</xdr:rowOff>
    </xdr:to>
    <xdr:sp macro="" textlink="">
      <xdr:nvSpPr>
        <xdr:cNvPr id="3653" name="CustomShape 1">
          <a:extLst>
            <a:ext uri="{FF2B5EF4-FFF2-40B4-BE49-F238E27FC236}">
              <a16:creationId xmlns:a16="http://schemas.microsoft.com/office/drawing/2014/main" id="{00000000-0008-0000-0E00-0000450E0000}"/>
            </a:ext>
          </a:extLst>
        </xdr:cNvPr>
        <xdr:cNvSpPr/>
      </xdr:nvSpPr>
      <xdr:spPr>
        <a:xfrm>
          <a:off x="22140720" y="10529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90720</xdr:rowOff>
    </xdr:from>
    <xdr:to>
      <xdr:col>99</xdr:col>
      <xdr:colOff>2880</xdr:colOff>
      <xdr:row>62</xdr:row>
      <xdr:rowOff>158040</xdr:rowOff>
    </xdr:to>
    <xdr:sp macro="" textlink="">
      <xdr:nvSpPr>
        <xdr:cNvPr id="3654" name="CustomShape 1">
          <a:extLst>
            <a:ext uri="{FF2B5EF4-FFF2-40B4-BE49-F238E27FC236}">
              <a16:creationId xmlns:a16="http://schemas.microsoft.com/office/drawing/2014/main" id="{00000000-0008-0000-0E00-0000460E0000}"/>
            </a:ext>
          </a:extLst>
        </xdr:cNvPr>
        <xdr:cNvSpPr/>
      </xdr:nvSpPr>
      <xdr:spPr>
        <a:xfrm>
          <a:off x="21108600" y="10549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63</xdr:row>
      <xdr:rowOff>75600</xdr:rowOff>
    </xdr:from>
    <xdr:to>
      <xdr:col>112</xdr:col>
      <xdr:colOff>208800</xdr:colOff>
      <xdr:row>64</xdr:row>
      <xdr:rowOff>141840</xdr:rowOff>
    </xdr:to>
    <xdr:sp macro="" textlink="">
      <xdr:nvSpPr>
        <xdr:cNvPr id="3655" name="CustomShape 1">
          <a:extLst>
            <a:ext uri="{FF2B5EF4-FFF2-40B4-BE49-F238E27FC236}">
              <a16:creationId xmlns:a16="http://schemas.microsoft.com/office/drawing/2014/main" id="{00000000-0008-0000-0E00-0000470E0000}"/>
            </a:ext>
          </a:extLst>
        </xdr:cNvPr>
        <xdr:cNvSpPr/>
      </xdr:nvSpPr>
      <xdr:spPr>
        <a:xfrm>
          <a:off x="24163200" y="10876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63</xdr:row>
      <xdr:rowOff>78480</xdr:rowOff>
    </xdr:from>
    <xdr:to>
      <xdr:col>108</xdr:col>
      <xdr:colOff>94680</xdr:colOff>
      <xdr:row>64</xdr:row>
      <xdr:rowOff>144720</xdr:rowOff>
    </xdr:to>
    <xdr:sp macro="" textlink="">
      <xdr:nvSpPr>
        <xdr:cNvPr id="3656" name="CustomShape 1">
          <a:extLst>
            <a:ext uri="{FF2B5EF4-FFF2-40B4-BE49-F238E27FC236}">
              <a16:creationId xmlns:a16="http://schemas.microsoft.com/office/drawing/2014/main" id="{00000000-0008-0000-0E00-0000480E0000}"/>
            </a:ext>
          </a:extLst>
        </xdr:cNvPr>
        <xdr:cNvSpPr/>
      </xdr:nvSpPr>
      <xdr:spPr>
        <a:xfrm>
          <a:off x="23172840" y="10879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63</xdr:row>
      <xdr:rowOff>81720</xdr:rowOff>
    </xdr:from>
    <xdr:to>
      <xdr:col>103</xdr:col>
      <xdr:colOff>158040</xdr:colOff>
      <xdr:row>64</xdr:row>
      <xdr:rowOff>147960</xdr:rowOff>
    </xdr:to>
    <xdr:sp macro="" textlink="">
      <xdr:nvSpPr>
        <xdr:cNvPr id="3657" name="CustomShape 1">
          <a:extLst>
            <a:ext uri="{FF2B5EF4-FFF2-40B4-BE49-F238E27FC236}">
              <a16:creationId xmlns:a16="http://schemas.microsoft.com/office/drawing/2014/main" id="{00000000-0008-0000-0E00-0000490E0000}"/>
            </a:ext>
          </a:extLst>
        </xdr:cNvPr>
        <xdr:cNvSpPr/>
      </xdr:nvSpPr>
      <xdr:spPr>
        <a:xfrm>
          <a:off x="22140720" y="10882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63</xdr:row>
      <xdr:rowOff>85320</xdr:rowOff>
    </xdr:from>
    <xdr:to>
      <xdr:col>99</xdr:col>
      <xdr:colOff>2880</xdr:colOff>
      <xdr:row>64</xdr:row>
      <xdr:rowOff>151560</xdr:rowOff>
    </xdr:to>
    <xdr:sp macro="" textlink="">
      <xdr:nvSpPr>
        <xdr:cNvPr id="3658" name="CustomShape 1">
          <a:extLst>
            <a:ext uri="{FF2B5EF4-FFF2-40B4-BE49-F238E27FC236}">
              <a16:creationId xmlns:a16="http://schemas.microsoft.com/office/drawing/2014/main" id="{00000000-0008-0000-0E00-00004A0E0000}"/>
            </a:ext>
          </a:extLst>
        </xdr:cNvPr>
        <xdr:cNvSpPr/>
      </xdr:nvSpPr>
      <xdr:spPr>
        <a:xfrm>
          <a:off x="21108600" y="10886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macro="" textlink="">
      <xdr:nvSpPr>
        <xdr:cNvPr id="3659" name="CustomShape 1">
          <a:extLst>
            <a:ext uri="{FF2B5EF4-FFF2-40B4-BE49-F238E27FC236}">
              <a16:creationId xmlns:a16="http://schemas.microsoft.com/office/drawing/2014/main" id="{00000000-0008-0000-0E00-00004B0E0000}"/>
            </a:ext>
          </a:extLst>
        </xdr:cNvPr>
        <xdr:cNvSpPr/>
      </xdr:nvSpPr>
      <xdr:spPr>
        <a:xfrm>
          <a:off x="1430316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macro="" textlink="">
      <xdr:nvSpPr>
        <xdr:cNvPr id="3660" name="CustomShape 1">
          <a:extLst>
            <a:ext uri="{FF2B5EF4-FFF2-40B4-BE49-F238E27FC236}">
              <a16:creationId xmlns:a16="http://schemas.microsoft.com/office/drawing/2014/main" id="{00000000-0008-0000-0E00-00004C0E0000}"/>
            </a:ext>
          </a:extLst>
        </xdr:cNvPr>
        <xdr:cNvSpPr/>
      </xdr:nvSpPr>
      <xdr:spPr>
        <a:xfrm>
          <a:off x="144594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3661" name="CustomShape 1">
          <a:extLst>
            <a:ext uri="{FF2B5EF4-FFF2-40B4-BE49-F238E27FC236}">
              <a16:creationId xmlns:a16="http://schemas.microsoft.com/office/drawing/2014/main" id="{00000000-0008-0000-0E00-00004D0E0000}"/>
            </a:ext>
          </a:extLst>
        </xdr:cNvPr>
        <xdr:cNvSpPr/>
      </xdr:nvSpPr>
      <xdr:spPr>
        <a:xfrm>
          <a:off x="144594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macro="" textlink="">
      <xdr:nvSpPr>
        <xdr:cNvPr id="3662" name="CustomShape 1">
          <a:extLst>
            <a:ext uri="{FF2B5EF4-FFF2-40B4-BE49-F238E27FC236}">
              <a16:creationId xmlns:a16="http://schemas.microsoft.com/office/drawing/2014/main" id="{00000000-0008-0000-0E00-00004E0E0000}"/>
            </a:ext>
          </a:extLst>
        </xdr:cNvPr>
        <xdr:cNvSpPr/>
      </xdr:nvSpPr>
      <xdr:spPr>
        <a:xfrm>
          <a:off x="156175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3663" name="CustomShape 1">
          <a:extLst>
            <a:ext uri="{FF2B5EF4-FFF2-40B4-BE49-F238E27FC236}">
              <a16:creationId xmlns:a16="http://schemas.microsoft.com/office/drawing/2014/main" id="{00000000-0008-0000-0E00-00004F0E0000}"/>
            </a:ext>
          </a:extLst>
        </xdr:cNvPr>
        <xdr:cNvSpPr/>
      </xdr:nvSpPr>
      <xdr:spPr>
        <a:xfrm>
          <a:off x="156175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macro="" textlink="">
      <xdr:nvSpPr>
        <xdr:cNvPr id="3664" name="CustomShape 1">
          <a:extLst>
            <a:ext uri="{FF2B5EF4-FFF2-40B4-BE49-F238E27FC236}">
              <a16:creationId xmlns:a16="http://schemas.microsoft.com/office/drawing/2014/main" id="{00000000-0008-0000-0E00-0000500E0000}"/>
            </a:ext>
          </a:extLst>
        </xdr:cNvPr>
        <xdr:cNvSpPr/>
      </xdr:nvSpPr>
      <xdr:spPr>
        <a:xfrm>
          <a:off x="1693260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3665" name="CustomShape 1">
          <a:extLst>
            <a:ext uri="{FF2B5EF4-FFF2-40B4-BE49-F238E27FC236}">
              <a16:creationId xmlns:a16="http://schemas.microsoft.com/office/drawing/2014/main" id="{00000000-0008-0000-0E00-0000510E0000}"/>
            </a:ext>
          </a:extLst>
        </xdr:cNvPr>
        <xdr:cNvSpPr/>
      </xdr:nvSpPr>
      <xdr:spPr>
        <a:xfrm>
          <a:off x="1693260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666" name="CustomShape 1">
          <a:extLst>
            <a:ext uri="{FF2B5EF4-FFF2-40B4-BE49-F238E27FC236}">
              <a16:creationId xmlns:a16="http://schemas.microsoft.com/office/drawing/2014/main" id="{00000000-0008-0000-0E00-0000520E0000}"/>
            </a:ext>
          </a:extLst>
        </xdr:cNvPr>
        <xdr:cNvSpPr/>
      </xdr:nvSpPr>
      <xdr:spPr>
        <a:xfrm>
          <a:off x="14303160" y="12954600"/>
          <a:ext cx="543888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macro="" textlink="">
      <xdr:nvSpPr>
        <xdr:cNvPr id="3667" name="CustomShape 1">
          <a:extLst>
            <a:ext uri="{FF2B5EF4-FFF2-40B4-BE49-F238E27FC236}">
              <a16:creationId xmlns:a16="http://schemas.microsoft.com/office/drawing/2014/main" id="{00000000-0008-0000-0E00-0000530E0000}"/>
            </a:ext>
          </a:extLst>
        </xdr:cNvPr>
        <xdr:cNvSpPr/>
      </xdr:nvSpPr>
      <xdr:spPr>
        <a:xfrm>
          <a:off x="2103120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macro="" textlink="">
      <xdr:nvSpPr>
        <xdr:cNvPr id="3668" name="CustomShape 1">
          <a:extLst>
            <a:ext uri="{FF2B5EF4-FFF2-40B4-BE49-F238E27FC236}">
              <a16:creationId xmlns:a16="http://schemas.microsoft.com/office/drawing/2014/main" id="{00000000-0008-0000-0E00-0000540E0000}"/>
            </a:ext>
          </a:extLst>
        </xdr:cNvPr>
        <xdr:cNvSpPr/>
      </xdr:nvSpPr>
      <xdr:spPr>
        <a:xfrm>
          <a:off x="2115828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3669" name="CustomShape 1">
          <a:extLst>
            <a:ext uri="{FF2B5EF4-FFF2-40B4-BE49-F238E27FC236}">
              <a16:creationId xmlns:a16="http://schemas.microsoft.com/office/drawing/2014/main" id="{00000000-0008-0000-0E00-0000550E0000}"/>
            </a:ext>
          </a:extLst>
        </xdr:cNvPr>
        <xdr:cNvSpPr/>
      </xdr:nvSpPr>
      <xdr:spPr>
        <a:xfrm>
          <a:off x="2115828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macro="" textlink="">
      <xdr:nvSpPr>
        <xdr:cNvPr id="3670" name="CustomShape 1">
          <a:extLst>
            <a:ext uri="{FF2B5EF4-FFF2-40B4-BE49-F238E27FC236}">
              <a16:creationId xmlns:a16="http://schemas.microsoft.com/office/drawing/2014/main" id="{00000000-0008-0000-0E00-0000560E0000}"/>
            </a:ext>
          </a:extLst>
        </xdr:cNvPr>
        <xdr:cNvSpPr/>
      </xdr:nvSpPr>
      <xdr:spPr>
        <a:xfrm>
          <a:off x="2234556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3671" name="CustomShape 1">
          <a:extLst>
            <a:ext uri="{FF2B5EF4-FFF2-40B4-BE49-F238E27FC236}">
              <a16:creationId xmlns:a16="http://schemas.microsoft.com/office/drawing/2014/main" id="{00000000-0008-0000-0E00-0000570E0000}"/>
            </a:ext>
          </a:extLst>
        </xdr:cNvPr>
        <xdr:cNvSpPr/>
      </xdr:nvSpPr>
      <xdr:spPr>
        <a:xfrm>
          <a:off x="2234556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macro="" textlink="">
      <xdr:nvSpPr>
        <xdr:cNvPr id="3672" name="CustomShape 1">
          <a:extLst>
            <a:ext uri="{FF2B5EF4-FFF2-40B4-BE49-F238E27FC236}">
              <a16:creationId xmlns:a16="http://schemas.microsoft.com/office/drawing/2014/main" id="{00000000-0008-0000-0E00-0000580E0000}"/>
            </a:ext>
          </a:extLst>
        </xdr:cNvPr>
        <xdr:cNvSpPr/>
      </xdr:nvSpPr>
      <xdr:spPr>
        <a:xfrm>
          <a:off x="23660640" y="1247148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3673" name="CustomShape 1">
          <a:extLst>
            <a:ext uri="{FF2B5EF4-FFF2-40B4-BE49-F238E27FC236}">
              <a16:creationId xmlns:a16="http://schemas.microsoft.com/office/drawing/2014/main" id="{00000000-0008-0000-0E00-0000590E0000}"/>
            </a:ext>
          </a:extLst>
        </xdr:cNvPr>
        <xdr:cNvSpPr/>
      </xdr:nvSpPr>
      <xdr:spPr>
        <a:xfrm>
          <a:off x="23660640" y="1267452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674" name="CustomShape 1">
          <a:extLst>
            <a:ext uri="{FF2B5EF4-FFF2-40B4-BE49-F238E27FC236}">
              <a16:creationId xmlns:a16="http://schemas.microsoft.com/office/drawing/2014/main" id="{00000000-0008-0000-0E00-00005A0E0000}"/>
            </a:ext>
          </a:extLst>
        </xdr:cNvPr>
        <xdr:cNvSpPr/>
      </xdr:nvSpPr>
      <xdr:spPr>
        <a:xfrm>
          <a:off x="21031200" y="12954600"/>
          <a:ext cx="54097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macro="" textlink="">
      <xdr:nvSpPr>
        <xdr:cNvPr id="3675" name="CustomShape 1">
          <a:extLst>
            <a:ext uri="{FF2B5EF4-FFF2-40B4-BE49-F238E27FC236}">
              <a16:creationId xmlns:a16="http://schemas.microsoft.com/office/drawing/2014/main" id="{00000000-0008-0000-0E00-00005B0E0000}"/>
            </a:ext>
          </a:extLst>
        </xdr:cNvPr>
        <xdr:cNvSpPr/>
      </xdr:nvSpPr>
      <xdr:spPr>
        <a:xfrm>
          <a:off x="1430316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macro="" textlink="">
      <xdr:nvSpPr>
        <xdr:cNvPr id="3676" name="CustomShape 1">
          <a:extLst>
            <a:ext uri="{FF2B5EF4-FFF2-40B4-BE49-F238E27FC236}">
              <a16:creationId xmlns:a16="http://schemas.microsoft.com/office/drawing/2014/main" id="{00000000-0008-0000-0E00-00005C0E0000}"/>
            </a:ext>
          </a:extLst>
        </xdr:cNvPr>
        <xdr:cNvSpPr/>
      </xdr:nvSpPr>
      <xdr:spPr>
        <a:xfrm>
          <a:off x="144594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macro="" textlink="">
      <xdr:nvSpPr>
        <xdr:cNvPr id="3677" name="CustomShape 1">
          <a:extLst>
            <a:ext uri="{FF2B5EF4-FFF2-40B4-BE49-F238E27FC236}">
              <a16:creationId xmlns:a16="http://schemas.microsoft.com/office/drawing/2014/main" id="{00000000-0008-0000-0E00-00005D0E0000}"/>
            </a:ext>
          </a:extLst>
        </xdr:cNvPr>
        <xdr:cNvSpPr/>
      </xdr:nvSpPr>
      <xdr:spPr>
        <a:xfrm>
          <a:off x="144594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macro="" textlink="">
      <xdr:nvSpPr>
        <xdr:cNvPr id="3678" name="CustomShape 1">
          <a:extLst>
            <a:ext uri="{FF2B5EF4-FFF2-40B4-BE49-F238E27FC236}">
              <a16:creationId xmlns:a16="http://schemas.microsoft.com/office/drawing/2014/main" id="{00000000-0008-0000-0E00-00005E0E0000}"/>
            </a:ext>
          </a:extLst>
        </xdr:cNvPr>
        <xdr:cNvSpPr/>
      </xdr:nvSpPr>
      <xdr:spPr>
        <a:xfrm>
          <a:off x="156175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macro="" textlink="">
      <xdr:nvSpPr>
        <xdr:cNvPr id="3679" name="CustomShape 1">
          <a:extLst>
            <a:ext uri="{FF2B5EF4-FFF2-40B4-BE49-F238E27FC236}">
              <a16:creationId xmlns:a16="http://schemas.microsoft.com/office/drawing/2014/main" id="{00000000-0008-0000-0E00-00005F0E0000}"/>
            </a:ext>
          </a:extLst>
        </xdr:cNvPr>
        <xdr:cNvSpPr/>
      </xdr:nvSpPr>
      <xdr:spPr>
        <a:xfrm>
          <a:off x="156175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macro="" textlink="">
      <xdr:nvSpPr>
        <xdr:cNvPr id="3680" name="CustomShape 1">
          <a:extLst>
            <a:ext uri="{FF2B5EF4-FFF2-40B4-BE49-F238E27FC236}">
              <a16:creationId xmlns:a16="http://schemas.microsoft.com/office/drawing/2014/main" id="{00000000-0008-0000-0E00-0000600E0000}"/>
            </a:ext>
          </a:extLst>
        </xdr:cNvPr>
        <xdr:cNvSpPr/>
      </xdr:nvSpPr>
      <xdr:spPr>
        <a:xfrm>
          <a:off x="1693260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macro="" textlink="">
      <xdr:nvSpPr>
        <xdr:cNvPr id="3681" name="CustomShape 1">
          <a:extLst>
            <a:ext uri="{FF2B5EF4-FFF2-40B4-BE49-F238E27FC236}">
              <a16:creationId xmlns:a16="http://schemas.microsoft.com/office/drawing/2014/main" id="{00000000-0008-0000-0E00-0000610E0000}"/>
            </a:ext>
          </a:extLst>
        </xdr:cNvPr>
        <xdr:cNvSpPr/>
      </xdr:nvSpPr>
      <xdr:spPr>
        <a:xfrm>
          <a:off x="1693260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3682" name="CustomShape 1">
          <a:extLst>
            <a:ext uri="{FF2B5EF4-FFF2-40B4-BE49-F238E27FC236}">
              <a16:creationId xmlns:a16="http://schemas.microsoft.com/office/drawing/2014/main" id="{00000000-0008-0000-0E00-0000620E0000}"/>
            </a:ext>
          </a:extLst>
        </xdr:cNvPr>
        <xdr:cNvSpPr/>
      </xdr:nvSpPr>
      <xdr:spPr>
        <a:xfrm>
          <a:off x="14303160" y="1676376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macro="" textlink="">
      <xdr:nvSpPr>
        <xdr:cNvPr id="3683" name="CustomShape 1">
          <a:extLst>
            <a:ext uri="{FF2B5EF4-FFF2-40B4-BE49-F238E27FC236}">
              <a16:creationId xmlns:a16="http://schemas.microsoft.com/office/drawing/2014/main" id="{00000000-0008-0000-0E00-0000630E0000}"/>
            </a:ext>
          </a:extLst>
        </xdr:cNvPr>
        <xdr:cNvSpPr/>
      </xdr:nvSpPr>
      <xdr:spPr>
        <a:xfrm>
          <a:off x="14237640" y="1657368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macro="" textlink="">
      <xdr:nvSpPr>
        <xdr:cNvPr id="3684" name="Line 1">
          <a:extLst>
            <a:ext uri="{FF2B5EF4-FFF2-40B4-BE49-F238E27FC236}">
              <a16:creationId xmlns:a16="http://schemas.microsoft.com/office/drawing/2014/main" id="{00000000-0008-0000-0E00-0000640E0000}"/>
            </a:ext>
          </a:extLst>
        </xdr:cNvPr>
        <xdr:cNvSpPr/>
      </xdr:nvSpPr>
      <xdr:spPr>
        <a:xfrm>
          <a:off x="1430316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macro="" textlink="">
      <xdr:nvSpPr>
        <xdr:cNvPr id="3685" name="CustomShape 1">
          <a:extLst>
            <a:ext uri="{FF2B5EF4-FFF2-40B4-BE49-F238E27FC236}">
              <a16:creationId xmlns:a16="http://schemas.microsoft.com/office/drawing/2014/main" id="{00000000-0008-0000-0E00-0000650E0000}"/>
            </a:ext>
          </a:extLst>
        </xdr:cNvPr>
        <xdr:cNvSpPr/>
      </xdr:nvSpPr>
      <xdr:spPr>
        <a:xfrm>
          <a:off x="1371276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152280</xdr:rowOff>
    </xdr:from>
    <xdr:to>
      <xdr:col>89</xdr:col>
      <xdr:colOff>177480</xdr:colOff>
      <xdr:row>108</xdr:row>
      <xdr:rowOff>152280</xdr:rowOff>
    </xdr:to>
    <xdr:sp macro="" textlink="">
      <xdr:nvSpPr>
        <xdr:cNvPr id="3686" name="Line 1">
          <a:extLst>
            <a:ext uri="{FF2B5EF4-FFF2-40B4-BE49-F238E27FC236}">
              <a16:creationId xmlns:a16="http://schemas.microsoft.com/office/drawing/2014/main" id="{00000000-0008-0000-0E00-0000660E0000}"/>
            </a:ext>
          </a:extLst>
        </xdr:cNvPr>
        <xdr:cNvSpPr/>
      </xdr:nvSpPr>
      <xdr:spPr>
        <a:xfrm>
          <a:off x="14303160" y="1866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20160</xdr:rowOff>
    </xdr:from>
    <xdr:to>
      <xdr:col>65</xdr:col>
      <xdr:colOff>16560</xdr:colOff>
      <xdr:row>109</xdr:row>
      <xdr:rowOff>87480</xdr:rowOff>
    </xdr:to>
    <xdr:sp macro="" textlink="">
      <xdr:nvSpPr>
        <xdr:cNvPr id="3687" name="CustomShape 1">
          <a:extLst>
            <a:ext uri="{FF2B5EF4-FFF2-40B4-BE49-F238E27FC236}">
              <a16:creationId xmlns:a16="http://schemas.microsoft.com/office/drawing/2014/main" id="{00000000-0008-0000-0E00-0000670E0000}"/>
            </a:ext>
          </a:extLst>
        </xdr:cNvPr>
        <xdr:cNvSpPr/>
      </xdr:nvSpPr>
      <xdr:spPr>
        <a:xfrm>
          <a:off x="13712760" y="1853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114480</xdr:rowOff>
    </xdr:from>
    <xdr:to>
      <xdr:col>89</xdr:col>
      <xdr:colOff>177480</xdr:colOff>
      <xdr:row>106</xdr:row>
      <xdr:rowOff>114480</xdr:rowOff>
    </xdr:to>
    <xdr:sp macro="" textlink="">
      <xdr:nvSpPr>
        <xdr:cNvPr id="3688" name="Line 1">
          <a:extLst>
            <a:ext uri="{FF2B5EF4-FFF2-40B4-BE49-F238E27FC236}">
              <a16:creationId xmlns:a16="http://schemas.microsoft.com/office/drawing/2014/main" id="{00000000-0008-0000-0E00-0000680E0000}"/>
            </a:ext>
          </a:extLst>
        </xdr:cNvPr>
        <xdr:cNvSpPr/>
      </xdr:nvSpPr>
      <xdr:spPr>
        <a:xfrm>
          <a:off x="14303160" y="182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105</xdr:row>
      <xdr:rowOff>153720</xdr:rowOff>
    </xdr:from>
    <xdr:to>
      <xdr:col>65</xdr:col>
      <xdr:colOff>36000</xdr:colOff>
      <xdr:row>107</xdr:row>
      <xdr:rowOff>49680</xdr:rowOff>
    </xdr:to>
    <xdr:sp macro="" textlink="">
      <xdr:nvSpPr>
        <xdr:cNvPr id="3689" name="CustomShape 1">
          <a:extLst>
            <a:ext uri="{FF2B5EF4-FFF2-40B4-BE49-F238E27FC236}">
              <a16:creationId xmlns:a16="http://schemas.microsoft.com/office/drawing/2014/main" id="{00000000-0008-0000-0E00-0000690E0000}"/>
            </a:ext>
          </a:extLst>
        </xdr:cNvPr>
        <xdr:cNvSpPr/>
      </xdr:nvSpPr>
      <xdr:spPr>
        <a:xfrm>
          <a:off x="13813200" y="18155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75960</xdr:rowOff>
    </xdr:from>
    <xdr:to>
      <xdr:col>89</xdr:col>
      <xdr:colOff>177480</xdr:colOff>
      <xdr:row>104</xdr:row>
      <xdr:rowOff>75960</xdr:rowOff>
    </xdr:to>
    <xdr:sp macro="" textlink="">
      <xdr:nvSpPr>
        <xdr:cNvPr id="3690" name="Line 1">
          <a:extLst>
            <a:ext uri="{FF2B5EF4-FFF2-40B4-BE49-F238E27FC236}">
              <a16:creationId xmlns:a16="http://schemas.microsoft.com/office/drawing/2014/main" id="{00000000-0008-0000-0E00-00006A0E0000}"/>
            </a:ext>
          </a:extLst>
        </xdr:cNvPr>
        <xdr:cNvSpPr/>
      </xdr:nvSpPr>
      <xdr:spPr>
        <a:xfrm>
          <a:off x="14303160" y="1790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103</xdr:row>
      <xdr:rowOff>116280</xdr:rowOff>
    </xdr:from>
    <xdr:to>
      <xdr:col>65</xdr:col>
      <xdr:colOff>36000</xdr:colOff>
      <xdr:row>105</xdr:row>
      <xdr:rowOff>11160</xdr:rowOff>
    </xdr:to>
    <xdr:sp macro="" textlink="">
      <xdr:nvSpPr>
        <xdr:cNvPr id="3691" name="CustomShape 1">
          <a:extLst>
            <a:ext uri="{FF2B5EF4-FFF2-40B4-BE49-F238E27FC236}">
              <a16:creationId xmlns:a16="http://schemas.microsoft.com/office/drawing/2014/main" id="{00000000-0008-0000-0E00-00006B0E0000}"/>
            </a:ext>
          </a:extLst>
        </xdr:cNvPr>
        <xdr:cNvSpPr/>
      </xdr:nvSpPr>
      <xdr:spPr>
        <a:xfrm>
          <a:off x="13813200" y="177753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38160</xdr:rowOff>
    </xdr:from>
    <xdr:to>
      <xdr:col>89</xdr:col>
      <xdr:colOff>177480</xdr:colOff>
      <xdr:row>102</xdr:row>
      <xdr:rowOff>38160</xdr:rowOff>
    </xdr:to>
    <xdr:sp macro="" textlink="">
      <xdr:nvSpPr>
        <xdr:cNvPr id="3692" name="Line 1">
          <a:extLst>
            <a:ext uri="{FF2B5EF4-FFF2-40B4-BE49-F238E27FC236}">
              <a16:creationId xmlns:a16="http://schemas.microsoft.com/office/drawing/2014/main" id="{00000000-0008-0000-0E00-00006C0E0000}"/>
            </a:ext>
          </a:extLst>
        </xdr:cNvPr>
        <xdr:cNvSpPr/>
      </xdr:nvSpPr>
      <xdr:spPr>
        <a:xfrm>
          <a:off x="14303160" y="1752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101</xdr:row>
      <xdr:rowOff>77400</xdr:rowOff>
    </xdr:from>
    <xdr:to>
      <xdr:col>65</xdr:col>
      <xdr:colOff>36000</xdr:colOff>
      <xdr:row>102</xdr:row>
      <xdr:rowOff>144720</xdr:rowOff>
    </xdr:to>
    <xdr:sp macro="" textlink="">
      <xdr:nvSpPr>
        <xdr:cNvPr id="3693" name="CustomShape 1">
          <a:extLst>
            <a:ext uri="{FF2B5EF4-FFF2-40B4-BE49-F238E27FC236}">
              <a16:creationId xmlns:a16="http://schemas.microsoft.com/office/drawing/2014/main" id="{00000000-0008-0000-0E00-00006D0E0000}"/>
            </a:ext>
          </a:extLst>
        </xdr:cNvPr>
        <xdr:cNvSpPr/>
      </xdr:nvSpPr>
      <xdr:spPr>
        <a:xfrm>
          <a:off x="13813200" y="17393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0</xdr:rowOff>
    </xdr:from>
    <xdr:to>
      <xdr:col>89</xdr:col>
      <xdr:colOff>177480</xdr:colOff>
      <xdr:row>100</xdr:row>
      <xdr:rowOff>0</xdr:rowOff>
    </xdr:to>
    <xdr:sp macro="" textlink="">
      <xdr:nvSpPr>
        <xdr:cNvPr id="3694" name="Line 1">
          <a:extLst>
            <a:ext uri="{FF2B5EF4-FFF2-40B4-BE49-F238E27FC236}">
              <a16:creationId xmlns:a16="http://schemas.microsoft.com/office/drawing/2014/main" id="{00000000-0008-0000-0E00-00006E0E0000}"/>
            </a:ext>
          </a:extLst>
        </xdr:cNvPr>
        <xdr:cNvSpPr/>
      </xdr:nvSpPr>
      <xdr:spPr>
        <a:xfrm>
          <a:off x="14303160" y="1714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99</xdr:row>
      <xdr:rowOff>39960</xdr:rowOff>
    </xdr:from>
    <xdr:to>
      <xdr:col>65</xdr:col>
      <xdr:colOff>27720</xdr:colOff>
      <xdr:row>100</xdr:row>
      <xdr:rowOff>106200</xdr:rowOff>
    </xdr:to>
    <xdr:sp macro="" textlink="">
      <xdr:nvSpPr>
        <xdr:cNvPr id="3695" name="CustomShape 1">
          <a:extLst>
            <a:ext uri="{FF2B5EF4-FFF2-40B4-BE49-F238E27FC236}">
              <a16:creationId xmlns:a16="http://schemas.microsoft.com/office/drawing/2014/main" id="{00000000-0008-0000-0E00-00006F0E0000}"/>
            </a:ext>
          </a:extLst>
        </xdr:cNvPr>
        <xdr:cNvSpPr/>
      </xdr:nvSpPr>
      <xdr:spPr>
        <a:xfrm>
          <a:off x="13885560" y="1701324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macro="" textlink="">
      <xdr:nvSpPr>
        <xdr:cNvPr id="3696" name="Line 1">
          <a:extLst>
            <a:ext uri="{FF2B5EF4-FFF2-40B4-BE49-F238E27FC236}">
              <a16:creationId xmlns:a16="http://schemas.microsoft.com/office/drawing/2014/main" id="{00000000-0008-0000-0E00-0000700E0000}"/>
            </a:ext>
          </a:extLst>
        </xdr:cNvPr>
        <xdr:cNvSpPr/>
      </xdr:nvSpPr>
      <xdr:spPr>
        <a:xfrm>
          <a:off x="1430316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3697" name="CustomShape 1">
          <a:extLst>
            <a:ext uri="{FF2B5EF4-FFF2-40B4-BE49-F238E27FC236}">
              <a16:creationId xmlns:a16="http://schemas.microsoft.com/office/drawing/2014/main" id="{00000000-0008-0000-0E00-0000710E0000}"/>
            </a:ext>
          </a:extLst>
        </xdr:cNvPr>
        <xdr:cNvSpPr/>
      </xdr:nvSpPr>
      <xdr:spPr>
        <a:xfrm>
          <a:off x="14303160" y="1676376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100</xdr:row>
      <xdr:rowOff>0</xdr:rowOff>
    </xdr:from>
    <xdr:to>
      <xdr:col>85</xdr:col>
      <xdr:colOff>126360</xdr:colOff>
      <xdr:row>107</xdr:row>
      <xdr:rowOff>70200</xdr:rowOff>
    </xdr:to>
    <xdr:sp macro="" textlink="">
      <xdr:nvSpPr>
        <xdr:cNvPr id="3698" name="Line 1">
          <a:extLst>
            <a:ext uri="{FF2B5EF4-FFF2-40B4-BE49-F238E27FC236}">
              <a16:creationId xmlns:a16="http://schemas.microsoft.com/office/drawing/2014/main" id="{00000000-0008-0000-0E00-0000720E0000}"/>
            </a:ext>
          </a:extLst>
        </xdr:cNvPr>
        <xdr:cNvSpPr/>
      </xdr:nvSpPr>
      <xdr:spPr>
        <a:xfrm flipV="1">
          <a:off x="18747720" y="17145000"/>
          <a:ext cx="0" cy="1270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107</xdr:row>
      <xdr:rowOff>84600</xdr:rowOff>
    </xdr:from>
    <xdr:to>
      <xdr:col>88</xdr:col>
      <xdr:colOff>34560</xdr:colOff>
      <xdr:row>108</xdr:row>
      <xdr:rowOff>150840</xdr:rowOff>
    </xdr:to>
    <xdr:sp macro="" textlink="">
      <xdr:nvSpPr>
        <xdr:cNvPr id="3699" name="CustomShape 1">
          <a:extLst>
            <a:ext uri="{FF2B5EF4-FFF2-40B4-BE49-F238E27FC236}">
              <a16:creationId xmlns:a16="http://schemas.microsoft.com/office/drawing/2014/main" id="{00000000-0008-0000-0E00-0000730E0000}"/>
            </a:ext>
          </a:extLst>
        </xdr:cNvPr>
        <xdr:cNvSpPr/>
      </xdr:nvSpPr>
      <xdr:spPr>
        <a:xfrm>
          <a:off x="18730440" y="18429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107</xdr:row>
      <xdr:rowOff>70200</xdr:rowOff>
    </xdr:from>
    <xdr:to>
      <xdr:col>86</xdr:col>
      <xdr:colOff>25560</xdr:colOff>
      <xdr:row>107</xdr:row>
      <xdr:rowOff>70200</xdr:rowOff>
    </xdr:to>
    <xdr:sp macro="" textlink="">
      <xdr:nvSpPr>
        <xdr:cNvPr id="3700" name="Line 1">
          <a:extLst>
            <a:ext uri="{FF2B5EF4-FFF2-40B4-BE49-F238E27FC236}">
              <a16:creationId xmlns:a16="http://schemas.microsoft.com/office/drawing/2014/main" id="{00000000-0008-0000-0E00-0000740E0000}"/>
            </a:ext>
          </a:extLst>
        </xdr:cNvPr>
        <xdr:cNvSpPr/>
      </xdr:nvSpPr>
      <xdr:spPr>
        <a:xfrm>
          <a:off x="18659160" y="18415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98</xdr:row>
      <xdr:rowOff>128880</xdr:rowOff>
    </xdr:from>
    <xdr:to>
      <xdr:col>87</xdr:col>
      <xdr:colOff>99720</xdr:colOff>
      <xdr:row>100</xdr:row>
      <xdr:rowOff>23760</xdr:rowOff>
    </xdr:to>
    <xdr:sp macro="" textlink="">
      <xdr:nvSpPr>
        <xdr:cNvPr id="3701" name="CustomShape 1">
          <a:extLst>
            <a:ext uri="{FF2B5EF4-FFF2-40B4-BE49-F238E27FC236}">
              <a16:creationId xmlns:a16="http://schemas.microsoft.com/office/drawing/2014/main" id="{00000000-0008-0000-0E00-0000750E0000}"/>
            </a:ext>
          </a:extLst>
        </xdr:cNvPr>
        <xdr:cNvSpPr/>
      </xdr:nvSpPr>
      <xdr:spPr>
        <a:xfrm>
          <a:off x="18754200" y="1693080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0</xdr:rowOff>
    </xdr:from>
    <xdr:to>
      <xdr:col>86</xdr:col>
      <xdr:colOff>25560</xdr:colOff>
      <xdr:row>100</xdr:row>
      <xdr:rowOff>0</xdr:rowOff>
    </xdr:to>
    <xdr:sp macro="" textlink="">
      <xdr:nvSpPr>
        <xdr:cNvPr id="3702" name="Line 1">
          <a:extLst>
            <a:ext uri="{FF2B5EF4-FFF2-40B4-BE49-F238E27FC236}">
              <a16:creationId xmlns:a16="http://schemas.microsoft.com/office/drawing/2014/main" id="{00000000-0008-0000-0E00-0000760E0000}"/>
            </a:ext>
          </a:extLst>
        </xdr:cNvPr>
        <xdr:cNvSpPr/>
      </xdr:nvSpPr>
      <xdr:spPr>
        <a:xfrm>
          <a:off x="18659160" y="17145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103</xdr:row>
      <xdr:rowOff>117360</xdr:rowOff>
    </xdr:from>
    <xdr:to>
      <xdr:col>87</xdr:col>
      <xdr:colOff>176040</xdr:colOff>
      <xdr:row>105</xdr:row>
      <xdr:rowOff>12240</xdr:rowOff>
    </xdr:to>
    <xdr:sp macro="" textlink="">
      <xdr:nvSpPr>
        <xdr:cNvPr id="3703" name="CustomShape 1">
          <a:extLst>
            <a:ext uri="{FF2B5EF4-FFF2-40B4-BE49-F238E27FC236}">
              <a16:creationId xmlns:a16="http://schemas.microsoft.com/office/drawing/2014/main" id="{00000000-0008-0000-0E00-0000770E0000}"/>
            </a:ext>
          </a:extLst>
        </xdr:cNvPr>
        <xdr:cNvSpPr/>
      </xdr:nvSpPr>
      <xdr:spPr>
        <a:xfrm>
          <a:off x="18742320" y="17776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83880</xdr:rowOff>
    </xdr:from>
    <xdr:to>
      <xdr:col>85</xdr:col>
      <xdr:colOff>177480</xdr:colOff>
      <xdr:row>105</xdr:row>
      <xdr:rowOff>13680</xdr:rowOff>
    </xdr:to>
    <xdr:sp macro="" textlink="">
      <xdr:nvSpPr>
        <xdr:cNvPr id="3704" name="CustomShape 1">
          <a:extLst>
            <a:ext uri="{FF2B5EF4-FFF2-40B4-BE49-F238E27FC236}">
              <a16:creationId xmlns:a16="http://schemas.microsoft.com/office/drawing/2014/main" id="{00000000-0008-0000-0E00-0000780E0000}"/>
            </a:ext>
          </a:extLst>
        </xdr:cNvPr>
        <xdr:cNvSpPr/>
      </xdr:nvSpPr>
      <xdr:spPr>
        <a:xfrm>
          <a:off x="18697680" y="17914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108000</xdr:rowOff>
    </xdr:from>
    <xdr:to>
      <xdr:col>81</xdr:col>
      <xdr:colOff>101880</xdr:colOff>
      <xdr:row>105</xdr:row>
      <xdr:rowOff>37800</xdr:rowOff>
    </xdr:to>
    <xdr:sp macro="" textlink="">
      <xdr:nvSpPr>
        <xdr:cNvPr id="3705" name="CustomShape 1">
          <a:extLst>
            <a:ext uri="{FF2B5EF4-FFF2-40B4-BE49-F238E27FC236}">
              <a16:creationId xmlns:a16="http://schemas.microsoft.com/office/drawing/2014/main" id="{00000000-0008-0000-0E00-0000790E0000}"/>
            </a:ext>
          </a:extLst>
        </xdr:cNvPr>
        <xdr:cNvSpPr/>
      </xdr:nvSpPr>
      <xdr:spPr>
        <a:xfrm>
          <a:off x="17745480" y="17938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97920</xdr:rowOff>
    </xdr:from>
    <xdr:to>
      <xdr:col>76</xdr:col>
      <xdr:colOff>164520</xdr:colOff>
      <xdr:row>105</xdr:row>
      <xdr:rowOff>27720</xdr:rowOff>
    </xdr:to>
    <xdr:sp macro="" textlink="">
      <xdr:nvSpPr>
        <xdr:cNvPr id="3706" name="CustomShape 1">
          <a:extLst>
            <a:ext uri="{FF2B5EF4-FFF2-40B4-BE49-F238E27FC236}">
              <a16:creationId xmlns:a16="http://schemas.microsoft.com/office/drawing/2014/main" id="{00000000-0008-0000-0E00-00007A0E0000}"/>
            </a:ext>
          </a:extLst>
        </xdr:cNvPr>
        <xdr:cNvSpPr/>
      </xdr:nvSpPr>
      <xdr:spPr>
        <a:xfrm>
          <a:off x="16713000" y="1792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130680</xdr:rowOff>
    </xdr:from>
    <xdr:to>
      <xdr:col>72</xdr:col>
      <xdr:colOff>37800</xdr:colOff>
      <xdr:row>105</xdr:row>
      <xdr:rowOff>60480</xdr:rowOff>
    </xdr:to>
    <xdr:sp macro="" textlink="">
      <xdr:nvSpPr>
        <xdr:cNvPr id="3707" name="CustomShape 1">
          <a:extLst>
            <a:ext uri="{FF2B5EF4-FFF2-40B4-BE49-F238E27FC236}">
              <a16:creationId xmlns:a16="http://schemas.microsoft.com/office/drawing/2014/main" id="{00000000-0008-0000-0E00-00007B0E0000}"/>
            </a:ext>
          </a:extLst>
        </xdr:cNvPr>
        <xdr:cNvSpPr/>
      </xdr:nvSpPr>
      <xdr:spPr>
        <a:xfrm>
          <a:off x="15681240" y="1796148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137160</xdr:rowOff>
    </xdr:from>
    <xdr:to>
      <xdr:col>67</xdr:col>
      <xdr:colOff>101160</xdr:colOff>
      <xdr:row>105</xdr:row>
      <xdr:rowOff>66960</xdr:rowOff>
    </xdr:to>
    <xdr:sp macro="" textlink="">
      <xdr:nvSpPr>
        <xdr:cNvPr id="3708" name="CustomShape 1">
          <a:extLst>
            <a:ext uri="{FF2B5EF4-FFF2-40B4-BE49-F238E27FC236}">
              <a16:creationId xmlns:a16="http://schemas.microsoft.com/office/drawing/2014/main" id="{00000000-0008-0000-0E00-00007C0E0000}"/>
            </a:ext>
          </a:extLst>
        </xdr:cNvPr>
        <xdr:cNvSpPr/>
      </xdr:nvSpPr>
      <xdr:spPr>
        <a:xfrm>
          <a:off x="14677920" y="17967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macro="" textlink="">
      <xdr:nvSpPr>
        <xdr:cNvPr id="3709" name="CustomShape 1">
          <a:extLst>
            <a:ext uri="{FF2B5EF4-FFF2-40B4-BE49-F238E27FC236}">
              <a16:creationId xmlns:a16="http://schemas.microsoft.com/office/drawing/2014/main" id="{00000000-0008-0000-0E00-00007D0E0000}"/>
            </a:ext>
          </a:extLst>
        </xdr:cNvPr>
        <xdr:cNvSpPr/>
      </xdr:nvSpPr>
      <xdr:spPr>
        <a:xfrm>
          <a:off x="1852992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macro="" textlink="">
      <xdr:nvSpPr>
        <xdr:cNvPr id="3710" name="CustomShape 1">
          <a:extLst>
            <a:ext uri="{FF2B5EF4-FFF2-40B4-BE49-F238E27FC236}">
              <a16:creationId xmlns:a16="http://schemas.microsoft.com/office/drawing/2014/main" id="{00000000-0008-0000-0E00-00007E0E0000}"/>
            </a:ext>
          </a:extLst>
        </xdr:cNvPr>
        <xdr:cNvSpPr/>
      </xdr:nvSpPr>
      <xdr:spPr>
        <a:xfrm>
          <a:off x="1757664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macro="" textlink="">
      <xdr:nvSpPr>
        <xdr:cNvPr id="3711" name="CustomShape 1">
          <a:extLst>
            <a:ext uri="{FF2B5EF4-FFF2-40B4-BE49-F238E27FC236}">
              <a16:creationId xmlns:a16="http://schemas.microsoft.com/office/drawing/2014/main" id="{00000000-0008-0000-0E00-00007F0E0000}"/>
            </a:ext>
          </a:extLst>
        </xdr:cNvPr>
        <xdr:cNvSpPr/>
      </xdr:nvSpPr>
      <xdr:spPr>
        <a:xfrm>
          <a:off x="1654560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macro="" textlink="">
      <xdr:nvSpPr>
        <xdr:cNvPr id="3712" name="CustomShape 1">
          <a:extLst>
            <a:ext uri="{FF2B5EF4-FFF2-40B4-BE49-F238E27FC236}">
              <a16:creationId xmlns:a16="http://schemas.microsoft.com/office/drawing/2014/main" id="{00000000-0008-0000-0E00-0000800E0000}"/>
            </a:ext>
          </a:extLst>
        </xdr:cNvPr>
        <xdr:cNvSpPr/>
      </xdr:nvSpPr>
      <xdr:spPr>
        <a:xfrm>
          <a:off x="1551348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macro="" textlink="">
      <xdr:nvSpPr>
        <xdr:cNvPr id="3713" name="CustomShape 1">
          <a:extLst>
            <a:ext uri="{FF2B5EF4-FFF2-40B4-BE49-F238E27FC236}">
              <a16:creationId xmlns:a16="http://schemas.microsoft.com/office/drawing/2014/main" id="{00000000-0008-0000-0E00-0000810E0000}"/>
            </a:ext>
          </a:extLst>
        </xdr:cNvPr>
        <xdr:cNvSpPr/>
      </xdr:nvSpPr>
      <xdr:spPr>
        <a:xfrm>
          <a:off x="1451016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105</xdr:row>
      <xdr:rowOff>91440</xdr:rowOff>
    </xdr:from>
    <xdr:to>
      <xdr:col>85</xdr:col>
      <xdr:colOff>177480</xdr:colOff>
      <xdr:row>106</xdr:row>
      <xdr:rowOff>21960</xdr:rowOff>
    </xdr:to>
    <xdr:sp macro="" textlink="">
      <xdr:nvSpPr>
        <xdr:cNvPr id="3714" name="CustomShape 1">
          <a:extLst>
            <a:ext uri="{FF2B5EF4-FFF2-40B4-BE49-F238E27FC236}">
              <a16:creationId xmlns:a16="http://schemas.microsoft.com/office/drawing/2014/main" id="{00000000-0008-0000-0E00-0000820E0000}"/>
            </a:ext>
          </a:extLst>
        </xdr:cNvPr>
        <xdr:cNvSpPr/>
      </xdr:nvSpPr>
      <xdr:spPr>
        <a:xfrm>
          <a:off x="18697680" y="18093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105</xdr:row>
      <xdr:rowOff>79920</xdr:rowOff>
    </xdr:from>
    <xdr:to>
      <xdr:col>87</xdr:col>
      <xdr:colOff>176040</xdr:colOff>
      <xdr:row>106</xdr:row>
      <xdr:rowOff>147240</xdr:rowOff>
    </xdr:to>
    <xdr:sp macro="" textlink="">
      <xdr:nvSpPr>
        <xdr:cNvPr id="3715" name="CustomShape 1">
          <a:extLst>
            <a:ext uri="{FF2B5EF4-FFF2-40B4-BE49-F238E27FC236}">
              <a16:creationId xmlns:a16="http://schemas.microsoft.com/office/drawing/2014/main" id="{00000000-0008-0000-0E00-0000830E0000}"/>
            </a:ext>
          </a:extLst>
        </xdr:cNvPr>
        <xdr:cNvSpPr/>
      </xdr:nvSpPr>
      <xdr:spPr>
        <a:xfrm>
          <a:off x="18742320" y="18082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105</xdr:row>
      <xdr:rowOff>79920</xdr:rowOff>
    </xdr:from>
    <xdr:to>
      <xdr:col>81</xdr:col>
      <xdr:colOff>101880</xdr:colOff>
      <xdr:row>106</xdr:row>
      <xdr:rowOff>10440</xdr:rowOff>
    </xdr:to>
    <xdr:sp macro="" textlink="">
      <xdr:nvSpPr>
        <xdr:cNvPr id="3716" name="CustomShape 1">
          <a:extLst>
            <a:ext uri="{FF2B5EF4-FFF2-40B4-BE49-F238E27FC236}">
              <a16:creationId xmlns:a16="http://schemas.microsoft.com/office/drawing/2014/main" id="{00000000-0008-0000-0E00-0000840E0000}"/>
            </a:ext>
          </a:extLst>
        </xdr:cNvPr>
        <xdr:cNvSpPr/>
      </xdr:nvSpPr>
      <xdr:spPr>
        <a:xfrm>
          <a:off x="17745480" y="18082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105</xdr:row>
      <xdr:rowOff>130680</xdr:rowOff>
    </xdr:from>
    <xdr:to>
      <xdr:col>85</xdr:col>
      <xdr:colOff>126720</xdr:colOff>
      <xdr:row>105</xdr:row>
      <xdr:rowOff>142200</xdr:rowOff>
    </xdr:to>
    <xdr:sp macro="" textlink="">
      <xdr:nvSpPr>
        <xdr:cNvPr id="3717" name="Line 1">
          <a:extLst>
            <a:ext uri="{FF2B5EF4-FFF2-40B4-BE49-F238E27FC236}">
              <a16:creationId xmlns:a16="http://schemas.microsoft.com/office/drawing/2014/main" id="{00000000-0008-0000-0E00-0000850E0000}"/>
            </a:ext>
          </a:extLst>
        </xdr:cNvPr>
        <xdr:cNvSpPr/>
      </xdr:nvSpPr>
      <xdr:spPr>
        <a:xfrm>
          <a:off x="17795880" y="18132840"/>
          <a:ext cx="95220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105</xdr:row>
      <xdr:rowOff>50760</xdr:rowOff>
    </xdr:from>
    <xdr:to>
      <xdr:col>76</xdr:col>
      <xdr:colOff>164520</xdr:colOff>
      <xdr:row>105</xdr:row>
      <xdr:rowOff>151920</xdr:rowOff>
    </xdr:to>
    <xdr:sp macro="" textlink="">
      <xdr:nvSpPr>
        <xdr:cNvPr id="3718" name="CustomShape 1">
          <a:extLst>
            <a:ext uri="{FF2B5EF4-FFF2-40B4-BE49-F238E27FC236}">
              <a16:creationId xmlns:a16="http://schemas.microsoft.com/office/drawing/2014/main" id="{00000000-0008-0000-0E00-0000860E0000}"/>
            </a:ext>
          </a:extLst>
        </xdr:cNvPr>
        <xdr:cNvSpPr/>
      </xdr:nvSpPr>
      <xdr:spPr>
        <a:xfrm>
          <a:off x="16713000" y="18052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105</xdr:row>
      <xdr:rowOff>101520</xdr:rowOff>
    </xdr:from>
    <xdr:to>
      <xdr:col>81</xdr:col>
      <xdr:colOff>51120</xdr:colOff>
      <xdr:row>105</xdr:row>
      <xdr:rowOff>130680</xdr:rowOff>
    </xdr:to>
    <xdr:sp macro="" textlink="">
      <xdr:nvSpPr>
        <xdr:cNvPr id="3719" name="Line 1">
          <a:extLst>
            <a:ext uri="{FF2B5EF4-FFF2-40B4-BE49-F238E27FC236}">
              <a16:creationId xmlns:a16="http://schemas.microsoft.com/office/drawing/2014/main" id="{00000000-0008-0000-0E00-0000870E0000}"/>
            </a:ext>
          </a:extLst>
        </xdr:cNvPr>
        <xdr:cNvSpPr/>
      </xdr:nvSpPr>
      <xdr:spPr>
        <a:xfrm>
          <a:off x="16763760" y="18103680"/>
          <a:ext cx="1032120" cy="29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105</xdr:row>
      <xdr:rowOff>25560</xdr:rowOff>
    </xdr:from>
    <xdr:to>
      <xdr:col>72</xdr:col>
      <xdr:colOff>37800</xdr:colOff>
      <xdr:row>105</xdr:row>
      <xdr:rowOff>126720</xdr:rowOff>
    </xdr:to>
    <xdr:sp macro="" textlink="">
      <xdr:nvSpPr>
        <xdr:cNvPr id="3720" name="CustomShape 1">
          <a:extLst>
            <a:ext uri="{FF2B5EF4-FFF2-40B4-BE49-F238E27FC236}">
              <a16:creationId xmlns:a16="http://schemas.microsoft.com/office/drawing/2014/main" id="{00000000-0008-0000-0E00-0000880E0000}"/>
            </a:ext>
          </a:extLst>
        </xdr:cNvPr>
        <xdr:cNvSpPr/>
      </xdr:nvSpPr>
      <xdr:spPr>
        <a:xfrm>
          <a:off x="15681240" y="18027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105</xdr:row>
      <xdr:rowOff>75960</xdr:rowOff>
    </xdr:from>
    <xdr:to>
      <xdr:col>76</xdr:col>
      <xdr:colOff>114120</xdr:colOff>
      <xdr:row>105</xdr:row>
      <xdr:rowOff>101520</xdr:rowOff>
    </xdr:to>
    <xdr:sp macro="" textlink="">
      <xdr:nvSpPr>
        <xdr:cNvPr id="3721" name="Line 1">
          <a:extLst>
            <a:ext uri="{FF2B5EF4-FFF2-40B4-BE49-F238E27FC236}">
              <a16:creationId xmlns:a16="http://schemas.microsoft.com/office/drawing/2014/main" id="{00000000-0008-0000-0E00-0000890E0000}"/>
            </a:ext>
          </a:extLst>
        </xdr:cNvPr>
        <xdr:cNvSpPr/>
      </xdr:nvSpPr>
      <xdr:spPr>
        <a:xfrm>
          <a:off x="15731640" y="18078120"/>
          <a:ext cx="1032120" cy="25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166320</xdr:rowOff>
    </xdr:from>
    <xdr:to>
      <xdr:col>67</xdr:col>
      <xdr:colOff>101160</xdr:colOff>
      <xdr:row>105</xdr:row>
      <xdr:rowOff>96120</xdr:rowOff>
    </xdr:to>
    <xdr:sp macro="" textlink="">
      <xdr:nvSpPr>
        <xdr:cNvPr id="3722" name="CustomShape 1">
          <a:extLst>
            <a:ext uri="{FF2B5EF4-FFF2-40B4-BE49-F238E27FC236}">
              <a16:creationId xmlns:a16="http://schemas.microsoft.com/office/drawing/2014/main" id="{00000000-0008-0000-0E00-00008A0E0000}"/>
            </a:ext>
          </a:extLst>
        </xdr:cNvPr>
        <xdr:cNvSpPr/>
      </xdr:nvSpPr>
      <xdr:spPr>
        <a:xfrm>
          <a:off x="14677920" y="17997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105</xdr:row>
      <xdr:rowOff>45720</xdr:rowOff>
    </xdr:from>
    <xdr:to>
      <xdr:col>71</xdr:col>
      <xdr:colOff>177480</xdr:colOff>
      <xdr:row>105</xdr:row>
      <xdr:rowOff>75960</xdr:rowOff>
    </xdr:to>
    <xdr:sp macro="" textlink="">
      <xdr:nvSpPr>
        <xdr:cNvPr id="3723" name="Line 1">
          <a:extLst>
            <a:ext uri="{FF2B5EF4-FFF2-40B4-BE49-F238E27FC236}">
              <a16:creationId xmlns:a16="http://schemas.microsoft.com/office/drawing/2014/main" id="{00000000-0008-0000-0E00-00008B0E0000}"/>
            </a:ext>
          </a:extLst>
        </xdr:cNvPr>
        <xdr:cNvSpPr/>
      </xdr:nvSpPr>
      <xdr:spPr>
        <a:xfrm>
          <a:off x="14728680" y="18047880"/>
          <a:ext cx="100296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103</xdr:row>
      <xdr:rowOff>65520</xdr:rowOff>
    </xdr:from>
    <xdr:to>
      <xdr:col>82</xdr:col>
      <xdr:colOff>37440</xdr:colOff>
      <xdr:row>104</xdr:row>
      <xdr:rowOff>131760</xdr:rowOff>
    </xdr:to>
    <xdr:sp macro="" textlink="">
      <xdr:nvSpPr>
        <xdr:cNvPr id="3724" name="CustomShape 1">
          <a:extLst>
            <a:ext uri="{FF2B5EF4-FFF2-40B4-BE49-F238E27FC236}">
              <a16:creationId xmlns:a16="http://schemas.microsoft.com/office/drawing/2014/main" id="{00000000-0008-0000-0E00-00008C0E0000}"/>
            </a:ext>
          </a:extLst>
        </xdr:cNvPr>
        <xdr:cNvSpPr/>
      </xdr:nvSpPr>
      <xdr:spPr>
        <a:xfrm>
          <a:off x="17508240" y="17724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55440</xdr:rowOff>
    </xdr:from>
    <xdr:to>
      <xdr:col>77</xdr:col>
      <xdr:colOff>113760</xdr:colOff>
      <xdr:row>104</xdr:row>
      <xdr:rowOff>121680</xdr:rowOff>
    </xdr:to>
    <xdr:sp macro="" textlink="">
      <xdr:nvSpPr>
        <xdr:cNvPr id="3725" name="CustomShape 1">
          <a:extLst>
            <a:ext uri="{FF2B5EF4-FFF2-40B4-BE49-F238E27FC236}">
              <a16:creationId xmlns:a16="http://schemas.microsoft.com/office/drawing/2014/main" id="{00000000-0008-0000-0E00-00008D0E0000}"/>
            </a:ext>
          </a:extLst>
        </xdr:cNvPr>
        <xdr:cNvSpPr/>
      </xdr:nvSpPr>
      <xdr:spPr>
        <a:xfrm>
          <a:off x="16489080" y="17714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88200</xdr:rowOff>
    </xdr:from>
    <xdr:to>
      <xdr:col>72</xdr:col>
      <xdr:colOff>176760</xdr:colOff>
      <xdr:row>104</xdr:row>
      <xdr:rowOff>154440</xdr:rowOff>
    </xdr:to>
    <xdr:sp macro="" textlink="">
      <xdr:nvSpPr>
        <xdr:cNvPr id="3726" name="CustomShape 1">
          <a:extLst>
            <a:ext uri="{FF2B5EF4-FFF2-40B4-BE49-F238E27FC236}">
              <a16:creationId xmlns:a16="http://schemas.microsoft.com/office/drawing/2014/main" id="{00000000-0008-0000-0E00-00008E0E0000}"/>
            </a:ext>
          </a:extLst>
        </xdr:cNvPr>
        <xdr:cNvSpPr/>
      </xdr:nvSpPr>
      <xdr:spPr>
        <a:xfrm>
          <a:off x="15456960" y="17747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94680</xdr:rowOff>
    </xdr:from>
    <xdr:to>
      <xdr:col>68</xdr:col>
      <xdr:colOff>50400</xdr:colOff>
      <xdr:row>104</xdr:row>
      <xdr:rowOff>160920</xdr:rowOff>
    </xdr:to>
    <xdr:sp macro="" textlink="">
      <xdr:nvSpPr>
        <xdr:cNvPr id="3727" name="CustomShape 1">
          <a:extLst>
            <a:ext uri="{FF2B5EF4-FFF2-40B4-BE49-F238E27FC236}">
              <a16:creationId xmlns:a16="http://schemas.microsoft.com/office/drawing/2014/main" id="{00000000-0008-0000-0E00-00008F0E0000}"/>
            </a:ext>
          </a:extLst>
        </xdr:cNvPr>
        <xdr:cNvSpPr/>
      </xdr:nvSpPr>
      <xdr:spPr>
        <a:xfrm>
          <a:off x="14453280" y="177537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12240</xdr:rowOff>
    </xdr:from>
    <xdr:to>
      <xdr:col>82</xdr:col>
      <xdr:colOff>37440</xdr:colOff>
      <xdr:row>107</xdr:row>
      <xdr:rowOff>79560</xdr:rowOff>
    </xdr:to>
    <xdr:sp macro="" textlink="">
      <xdr:nvSpPr>
        <xdr:cNvPr id="3728" name="CustomShape 1">
          <a:extLst>
            <a:ext uri="{FF2B5EF4-FFF2-40B4-BE49-F238E27FC236}">
              <a16:creationId xmlns:a16="http://schemas.microsoft.com/office/drawing/2014/main" id="{00000000-0008-0000-0E00-0000900E0000}"/>
            </a:ext>
          </a:extLst>
        </xdr:cNvPr>
        <xdr:cNvSpPr/>
      </xdr:nvSpPr>
      <xdr:spPr>
        <a:xfrm>
          <a:off x="17508240" y="18185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105</xdr:row>
      <xdr:rowOff>153720</xdr:rowOff>
    </xdr:from>
    <xdr:to>
      <xdr:col>77</xdr:col>
      <xdr:colOff>113760</xdr:colOff>
      <xdr:row>107</xdr:row>
      <xdr:rowOff>49680</xdr:rowOff>
    </xdr:to>
    <xdr:sp macro="" textlink="">
      <xdr:nvSpPr>
        <xdr:cNvPr id="3729" name="CustomShape 1">
          <a:extLst>
            <a:ext uri="{FF2B5EF4-FFF2-40B4-BE49-F238E27FC236}">
              <a16:creationId xmlns:a16="http://schemas.microsoft.com/office/drawing/2014/main" id="{00000000-0008-0000-0E00-0000910E0000}"/>
            </a:ext>
          </a:extLst>
        </xdr:cNvPr>
        <xdr:cNvSpPr/>
      </xdr:nvSpPr>
      <xdr:spPr>
        <a:xfrm>
          <a:off x="16489080" y="18155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128160</xdr:rowOff>
    </xdr:from>
    <xdr:to>
      <xdr:col>72</xdr:col>
      <xdr:colOff>176760</xdr:colOff>
      <xdr:row>107</xdr:row>
      <xdr:rowOff>24120</xdr:rowOff>
    </xdr:to>
    <xdr:sp macro="" textlink="">
      <xdr:nvSpPr>
        <xdr:cNvPr id="3730" name="CustomShape 1">
          <a:extLst>
            <a:ext uri="{FF2B5EF4-FFF2-40B4-BE49-F238E27FC236}">
              <a16:creationId xmlns:a16="http://schemas.microsoft.com/office/drawing/2014/main" id="{00000000-0008-0000-0E00-0000920E0000}"/>
            </a:ext>
          </a:extLst>
        </xdr:cNvPr>
        <xdr:cNvSpPr/>
      </xdr:nvSpPr>
      <xdr:spPr>
        <a:xfrm>
          <a:off x="15456960" y="18130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97560</xdr:rowOff>
    </xdr:from>
    <xdr:to>
      <xdr:col>68</xdr:col>
      <xdr:colOff>50400</xdr:colOff>
      <xdr:row>106</xdr:row>
      <xdr:rowOff>164880</xdr:rowOff>
    </xdr:to>
    <xdr:sp macro="" textlink="">
      <xdr:nvSpPr>
        <xdr:cNvPr id="3731" name="CustomShape 1">
          <a:extLst>
            <a:ext uri="{FF2B5EF4-FFF2-40B4-BE49-F238E27FC236}">
              <a16:creationId xmlns:a16="http://schemas.microsoft.com/office/drawing/2014/main" id="{00000000-0008-0000-0E00-0000930E0000}"/>
            </a:ext>
          </a:extLst>
        </xdr:cNvPr>
        <xdr:cNvSpPr/>
      </xdr:nvSpPr>
      <xdr:spPr>
        <a:xfrm>
          <a:off x="14453280" y="180997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macro="" textlink="">
      <xdr:nvSpPr>
        <xdr:cNvPr id="3732" name="CustomShape 1">
          <a:extLst>
            <a:ext uri="{FF2B5EF4-FFF2-40B4-BE49-F238E27FC236}">
              <a16:creationId xmlns:a16="http://schemas.microsoft.com/office/drawing/2014/main" id="{00000000-0008-0000-0E00-0000940E0000}"/>
            </a:ext>
          </a:extLst>
        </xdr:cNvPr>
        <xdr:cNvSpPr/>
      </xdr:nvSpPr>
      <xdr:spPr>
        <a:xfrm>
          <a:off x="2103120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macro="" textlink="">
      <xdr:nvSpPr>
        <xdr:cNvPr id="3733" name="CustomShape 1">
          <a:extLst>
            <a:ext uri="{FF2B5EF4-FFF2-40B4-BE49-F238E27FC236}">
              <a16:creationId xmlns:a16="http://schemas.microsoft.com/office/drawing/2014/main" id="{00000000-0008-0000-0E00-0000950E0000}"/>
            </a:ext>
          </a:extLst>
        </xdr:cNvPr>
        <xdr:cNvSpPr/>
      </xdr:nvSpPr>
      <xdr:spPr>
        <a:xfrm>
          <a:off x="2115828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macro="" textlink="">
      <xdr:nvSpPr>
        <xdr:cNvPr id="3734" name="CustomShape 1">
          <a:extLst>
            <a:ext uri="{FF2B5EF4-FFF2-40B4-BE49-F238E27FC236}">
              <a16:creationId xmlns:a16="http://schemas.microsoft.com/office/drawing/2014/main" id="{00000000-0008-0000-0E00-0000960E0000}"/>
            </a:ext>
          </a:extLst>
        </xdr:cNvPr>
        <xdr:cNvSpPr/>
      </xdr:nvSpPr>
      <xdr:spPr>
        <a:xfrm>
          <a:off x="2115828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macro="" textlink="">
      <xdr:nvSpPr>
        <xdr:cNvPr id="3735" name="CustomShape 1">
          <a:extLst>
            <a:ext uri="{FF2B5EF4-FFF2-40B4-BE49-F238E27FC236}">
              <a16:creationId xmlns:a16="http://schemas.microsoft.com/office/drawing/2014/main" id="{00000000-0008-0000-0E00-0000970E0000}"/>
            </a:ext>
          </a:extLst>
        </xdr:cNvPr>
        <xdr:cNvSpPr/>
      </xdr:nvSpPr>
      <xdr:spPr>
        <a:xfrm>
          <a:off x="2234556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macro="" textlink="">
      <xdr:nvSpPr>
        <xdr:cNvPr id="3736" name="CustomShape 1">
          <a:extLst>
            <a:ext uri="{FF2B5EF4-FFF2-40B4-BE49-F238E27FC236}">
              <a16:creationId xmlns:a16="http://schemas.microsoft.com/office/drawing/2014/main" id="{00000000-0008-0000-0E00-0000980E0000}"/>
            </a:ext>
          </a:extLst>
        </xdr:cNvPr>
        <xdr:cNvSpPr/>
      </xdr:nvSpPr>
      <xdr:spPr>
        <a:xfrm>
          <a:off x="2234556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macro="" textlink="">
      <xdr:nvSpPr>
        <xdr:cNvPr id="3737" name="CustomShape 1">
          <a:extLst>
            <a:ext uri="{FF2B5EF4-FFF2-40B4-BE49-F238E27FC236}">
              <a16:creationId xmlns:a16="http://schemas.microsoft.com/office/drawing/2014/main" id="{00000000-0008-0000-0E00-0000990E0000}"/>
            </a:ext>
          </a:extLst>
        </xdr:cNvPr>
        <xdr:cNvSpPr/>
      </xdr:nvSpPr>
      <xdr:spPr>
        <a:xfrm>
          <a:off x="23660640" y="1628208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macro="" textlink="">
      <xdr:nvSpPr>
        <xdr:cNvPr id="3738" name="CustomShape 1">
          <a:extLst>
            <a:ext uri="{FF2B5EF4-FFF2-40B4-BE49-F238E27FC236}">
              <a16:creationId xmlns:a16="http://schemas.microsoft.com/office/drawing/2014/main" id="{00000000-0008-0000-0E00-00009A0E0000}"/>
            </a:ext>
          </a:extLst>
        </xdr:cNvPr>
        <xdr:cNvSpPr/>
      </xdr:nvSpPr>
      <xdr:spPr>
        <a:xfrm>
          <a:off x="23660640" y="164847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3739" name="CustomShape 1">
          <a:extLst>
            <a:ext uri="{FF2B5EF4-FFF2-40B4-BE49-F238E27FC236}">
              <a16:creationId xmlns:a16="http://schemas.microsoft.com/office/drawing/2014/main" id="{00000000-0008-0000-0E00-00009B0E0000}"/>
            </a:ext>
          </a:extLst>
        </xdr:cNvPr>
        <xdr:cNvSpPr/>
      </xdr:nvSpPr>
      <xdr:spPr>
        <a:xfrm>
          <a:off x="21031200" y="1676376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macro="" textlink="">
      <xdr:nvSpPr>
        <xdr:cNvPr id="3740" name="CustomShape 1">
          <a:extLst>
            <a:ext uri="{FF2B5EF4-FFF2-40B4-BE49-F238E27FC236}">
              <a16:creationId xmlns:a16="http://schemas.microsoft.com/office/drawing/2014/main" id="{00000000-0008-0000-0E00-00009C0E0000}"/>
            </a:ext>
          </a:extLst>
        </xdr:cNvPr>
        <xdr:cNvSpPr/>
      </xdr:nvSpPr>
      <xdr:spPr>
        <a:xfrm>
          <a:off x="20935440" y="1657368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macro="" textlink="">
      <xdr:nvSpPr>
        <xdr:cNvPr id="3741" name="Line 1">
          <a:extLst>
            <a:ext uri="{FF2B5EF4-FFF2-40B4-BE49-F238E27FC236}">
              <a16:creationId xmlns:a16="http://schemas.microsoft.com/office/drawing/2014/main" id="{00000000-0008-0000-0E00-00009D0E0000}"/>
            </a:ext>
          </a:extLst>
        </xdr:cNvPr>
        <xdr:cNvSpPr/>
      </xdr:nvSpPr>
      <xdr:spPr>
        <a:xfrm>
          <a:off x="2103120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108</xdr:row>
      <xdr:rowOff>152280</xdr:rowOff>
    </xdr:from>
    <xdr:to>
      <xdr:col>120</xdr:col>
      <xdr:colOff>114120</xdr:colOff>
      <xdr:row>108</xdr:row>
      <xdr:rowOff>152280</xdr:rowOff>
    </xdr:to>
    <xdr:sp macro="" textlink="">
      <xdr:nvSpPr>
        <xdr:cNvPr id="3742" name="Line 1">
          <a:extLst>
            <a:ext uri="{FF2B5EF4-FFF2-40B4-BE49-F238E27FC236}">
              <a16:creationId xmlns:a16="http://schemas.microsoft.com/office/drawing/2014/main" id="{00000000-0008-0000-0E00-00009E0E0000}"/>
            </a:ext>
          </a:extLst>
        </xdr:cNvPr>
        <xdr:cNvSpPr/>
      </xdr:nvSpPr>
      <xdr:spPr>
        <a:xfrm>
          <a:off x="21031200" y="1866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108</xdr:row>
      <xdr:rowOff>20160</xdr:rowOff>
    </xdr:from>
    <xdr:to>
      <xdr:col>95</xdr:col>
      <xdr:colOff>171720</xdr:colOff>
      <xdr:row>109</xdr:row>
      <xdr:rowOff>87480</xdr:rowOff>
    </xdr:to>
    <xdr:sp macro="" textlink="">
      <xdr:nvSpPr>
        <xdr:cNvPr id="3743" name="CustomShape 1">
          <a:extLst>
            <a:ext uri="{FF2B5EF4-FFF2-40B4-BE49-F238E27FC236}">
              <a16:creationId xmlns:a16="http://schemas.microsoft.com/office/drawing/2014/main" id="{00000000-0008-0000-0E00-00009F0E0000}"/>
            </a:ext>
          </a:extLst>
        </xdr:cNvPr>
        <xdr:cNvSpPr/>
      </xdr:nvSpPr>
      <xdr:spPr>
        <a:xfrm>
          <a:off x="20440080" y="1853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106</xdr:row>
      <xdr:rowOff>114480</xdr:rowOff>
    </xdr:from>
    <xdr:to>
      <xdr:col>120</xdr:col>
      <xdr:colOff>114120</xdr:colOff>
      <xdr:row>106</xdr:row>
      <xdr:rowOff>114480</xdr:rowOff>
    </xdr:to>
    <xdr:sp macro="" textlink="">
      <xdr:nvSpPr>
        <xdr:cNvPr id="3744" name="Line 1">
          <a:extLst>
            <a:ext uri="{FF2B5EF4-FFF2-40B4-BE49-F238E27FC236}">
              <a16:creationId xmlns:a16="http://schemas.microsoft.com/office/drawing/2014/main" id="{00000000-0008-0000-0E00-0000A00E0000}"/>
            </a:ext>
          </a:extLst>
        </xdr:cNvPr>
        <xdr:cNvSpPr/>
      </xdr:nvSpPr>
      <xdr:spPr>
        <a:xfrm>
          <a:off x="21031200" y="182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105</xdr:row>
      <xdr:rowOff>153720</xdr:rowOff>
    </xdr:from>
    <xdr:to>
      <xdr:col>95</xdr:col>
      <xdr:colOff>171720</xdr:colOff>
      <xdr:row>107</xdr:row>
      <xdr:rowOff>49680</xdr:rowOff>
    </xdr:to>
    <xdr:sp macro="" textlink="">
      <xdr:nvSpPr>
        <xdr:cNvPr id="3745" name="CustomShape 1">
          <a:extLst>
            <a:ext uri="{FF2B5EF4-FFF2-40B4-BE49-F238E27FC236}">
              <a16:creationId xmlns:a16="http://schemas.microsoft.com/office/drawing/2014/main" id="{00000000-0008-0000-0E00-0000A10E0000}"/>
            </a:ext>
          </a:extLst>
        </xdr:cNvPr>
        <xdr:cNvSpPr/>
      </xdr:nvSpPr>
      <xdr:spPr>
        <a:xfrm>
          <a:off x="20440080" y="18155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104</xdr:row>
      <xdr:rowOff>75960</xdr:rowOff>
    </xdr:from>
    <xdr:to>
      <xdr:col>120</xdr:col>
      <xdr:colOff>114120</xdr:colOff>
      <xdr:row>104</xdr:row>
      <xdr:rowOff>75960</xdr:rowOff>
    </xdr:to>
    <xdr:sp macro="" textlink="">
      <xdr:nvSpPr>
        <xdr:cNvPr id="3746" name="Line 1">
          <a:extLst>
            <a:ext uri="{FF2B5EF4-FFF2-40B4-BE49-F238E27FC236}">
              <a16:creationId xmlns:a16="http://schemas.microsoft.com/office/drawing/2014/main" id="{00000000-0008-0000-0E00-0000A20E0000}"/>
            </a:ext>
          </a:extLst>
        </xdr:cNvPr>
        <xdr:cNvSpPr/>
      </xdr:nvSpPr>
      <xdr:spPr>
        <a:xfrm>
          <a:off x="21031200" y="1790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103</xdr:row>
      <xdr:rowOff>116280</xdr:rowOff>
    </xdr:from>
    <xdr:to>
      <xdr:col>95</xdr:col>
      <xdr:colOff>171720</xdr:colOff>
      <xdr:row>105</xdr:row>
      <xdr:rowOff>11160</xdr:rowOff>
    </xdr:to>
    <xdr:sp macro="" textlink="">
      <xdr:nvSpPr>
        <xdr:cNvPr id="3747" name="CustomShape 1">
          <a:extLst>
            <a:ext uri="{FF2B5EF4-FFF2-40B4-BE49-F238E27FC236}">
              <a16:creationId xmlns:a16="http://schemas.microsoft.com/office/drawing/2014/main" id="{00000000-0008-0000-0E00-0000A30E0000}"/>
            </a:ext>
          </a:extLst>
        </xdr:cNvPr>
        <xdr:cNvSpPr/>
      </xdr:nvSpPr>
      <xdr:spPr>
        <a:xfrm>
          <a:off x="20440080" y="17775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102</xdr:row>
      <xdr:rowOff>38160</xdr:rowOff>
    </xdr:from>
    <xdr:to>
      <xdr:col>120</xdr:col>
      <xdr:colOff>114120</xdr:colOff>
      <xdr:row>102</xdr:row>
      <xdr:rowOff>38160</xdr:rowOff>
    </xdr:to>
    <xdr:sp macro="" textlink="">
      <xdr:nvSpPr>
        <xdr:cNvPr id="3748" name="Line 1">
          <a:extLst>
            <a:ext uri="{FF2B5EF4-FFF2-40B4-BE49-F238E27FC236}">
              <a16:creationId xmlns:a16="http://schemas.microsoft.com/office/drawing/2014/main" id="{00000000-0008-0000-0E00-0000A40E0000}"/>
            </a:ext>
          </a:extLst>
        </xdr:cNvPr>
        <xdr:cNvSpPr/>
      </xdr:nvSpPr>
      <xdr:spPr>
        <a:xfrm>
          <a:off x="21031200" y="1752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101</xdr:row>
      <xdr:rowOff>77400</xdr:rowOff>
    </xdr:from>
    <xdr:to>
      <xdr:col>95</xdr:col>
      <xdr:colOff>171720</xdr:colOff>
      <xdr:row>102</xdr:row>
      <xdr:rowOff>144720</xdr:rowOff>
    </xdr:to>
    <xdr:sp macro="" textlink="">
      <xdr:nvSpPr>
        <xdr:cNvPr id="3749" name="CustomShape 1">
          <a:extLst>
            <a:ext uri="{FF2B5EF4-FFF2-40B4-BE49-F238E27FC236}">
              <a16:creationId xmlns:a16="http://schemas.microsoft.com/office/drawing/2014/main" id="{00000000-0008-0000-0E00-0000A50E0000}"/>
            </a:ext>
          </a:extLst>
        </xdr:cNvPr>
        <xdr:cNvSpPr/>
      </xdr:nvSpPr>
      <xdr:spPr>
        <a:xfrm>
          <a:off x="20440080" y="17393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0</xdr:rowOff>
    </xdr:from>
    <xdr:to>
      <xdr:col>120</xdr:col>
      <xdr:colOff>114120</xdr:colOff>
      <xdr:row>100</xdr:row>
      <xdr:rowOff>0</xdr:rowOff>
    </xdr:to>
    <xdr:sp macro="" textlink="">
      <xdr:nvSpPr>
        <xdr:cNvPr id="3750" name="Line 1">
          <a:extLst>
            <a:ext uri="{FF2B5EF4-FFF2-40B4-BE49-F238E27FC236}">
              <a16:creationId xmlns:a16="http://schemas.microsoft.com/office/drawing/2014/main" id="{00000000-0008-0000-0E00-0000A60E0000}"/>
            </a:ext>
          </a:extLst>
        </xdr:cNvPr>
        <xdr:cNvSpPr/>
      </xdr:nvSpPr>
      <xdr:spPr>
        <a:xfrm>
          <a:off x="21031200" y="1714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99</xdr:row>
      <xdr:rowOff>39960</xdr:rowOff>
    </xdr:from>
    <xdr:to>
      <xdr:col>95</xdr:col>
      <xdr:colOff>171720</xdr:colOff>
      <xdr:row>100</xdr:row>
      <xdr:rowOff>106200</xdr:rowOff>
    </xdr:to>
    <xdr:sp macro="" textlink="">
      <xdr:nvSpPr>
        <xdr:cNvPr id="3751" name="CustomShape 1">
          <a:extLst>
            <a:ext uri="{FF2B5EF4-FFF2-40B4-BE49-F238E27FC236}">
              <a16:creationId xmlns:a16="http://schemas.microsoft.com/office/drawing/2014/main" id="{00000000-0008-0000-0E00-0000A70E0000}"/>
            </a:ext>
          </a:extLst>
        </xdr:cNvPr>
        <xdr:cNvSpPr/>
      </xdr:nvSpPr>
      <xdr:spPr>
        <a:xfrm>
          <a:off x="20440080" y="17013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macro="" textlink="">
      <xdr:nvSpPr>
        <xdr:cNvPr id="3752" name="Line 1">
          <a:extLst>
            <a:ext uri="{FF2B5EF4-FFF2-40B4-BE49-F238E27FC236}">
              <a16:creationId xmlns:a16="http://schemas.microsoft.com/office/drawing/2014/main" id="{00000000-0008-0000-0E00-0000A80E0000}"/>
            </a:ext>
          </a:extLst>
        </xdr:cNvPr>
        <xdr:cNvSpPr/>
      </xdr:nvSpPr>
      <xdr:spPr>
        <a:xfrm>
          <a:off x="2103120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macro="" textlink="">
      <xdr:nvSpPr>
        <xdr:cNvPr id="3753" name="CustomShape 1">
          <a:extLst>
            <a:ext uri="{FF2B5EF4-FFF2-40B4-BE49-F238E27FC236}">
              <a16:creationId xmlns:a16="http://schemas.microsoft.com/office/drawing/2014/main" id="{00000000-0008-0000-0E00-0000A90E0000}"/>
            </a:ext>
          </a:extLst>
        </xdr:cNvPr>
        <xdr:cNvSpPr/>
      </xdr:nvSpPr>
      <xdr:spPr>
        <a:xfrm>
          <a:off x="20440080" y="16632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3754" name="CustomShape 1">
          <a:extLst>
            <a:ext uri="{FF2B5EF4-FFF2-40B4-BE49-F238E27FC236}">
              <a16:creationId xmlns:a16="http://schemas.microsoft.com/office/drawing/2014/main" id="{00000000-0008-0000-0E00-0000AA0E0000}"/>
            </a:ext>
          </a:extLst>
        </xdr:cNvPr>
        <xdr:cNvSpPr/>
      </xdr:nvSpPr>
      <xdr:spPr>
        <a:xfrm>
          <a:off x="21031200" y="1676376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42480</xdr:rowOff>
    </xdr:from>
    <xdr:to>
      <xdr:col>116</xdr:col>
      <xdr:colOff>63000</xdr:colOff>
      <xdr:row>108</xdr:row>
      <xdr:rowOff>123120</xdr:rowOff>
    </xdr:to>
    <xdr:sp macro="" textlink="">
      <xdr:nvSpPr>
        <xdr:cNvPr id="3755" name="Line 1">
          <a:extLst>
            <a:ext uri="{FF2B5EF4-FFF2-40B4-BE49-F238E27FC236}">
              <a16:creationId xmlns:a16="http://schemas.microsoft.com/office/drawing/2014/main" id="{00000000-0008-0000-0E00-0000AB0E0000}"/>
            </a:ext>
          </a:extLst>
        </xdr:cNvPr>
        <xdr:cNvSpPr/>
      </xdr:nvSpPr>
      <xdr:spPr>
        <a:xfrm flipV="1">
          <a:off x="25475400" y="17187480"/>
          <a:ext cx="0" cy="1452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108</xdr:row>
      <xdr:rowOff>137520</xdr:rowOff>
    </xdr:from>
    <xdr:to>
      <xdr:col>118</xdr:col>
      <xdr:colOff>189720</xdr:colOff>
      <xdr:row>110</xdr:row>
      <xdr:rowOff>33480</xdr:rowOff>
    </xdr:to>
    <xdr:sp macro="" textlink="">
      <xdr:nvSpPr>
        <xdr:cNvPr id="3756" name="CustomShape 1">
          <a:extLst>
            <a:ext uri="{FF2B5EF4-FFF2-40B4-BE49-F238E27FC236}">
              <a16:creationId xmlns:a16="http://schemas.microsoft.com/office/drawing/2014/main" id="{00000000-0008-0000-0E00-0000AC0E0000}"/>
            </a:ext>
          </a:extLst>
        </xdr:cNvPr>
        <xdr:cNvSpPr/>
      </xdr:nvSpPr>
      <xdr:spPr>
        <a:xfrm>
          <a:off x="25458480" y="18654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123120</xdr:rowOff>
    </xdr:from>
    <xdr:to>
      <xdr:col>116</xdr:col>
      <xdr:colOff>152640</xdr:colOff>
      <xdr:row>108</xdr:row>
      <xdr:rowOff>123120</xdr:rowOff>
    </xdr:to>
    <xdr:sp macro="" textlink="">
      <xdr:nvSpPr>
        <xdr:cNvPr id="3757" name="Line 1">
          <a:extLst>
            <a:ext uri="{FF2B5EF4-FFF2-40B4-BE49-F238E27FC236}">
              <a16:creationId xmlns:a16="http://schemas.microsoft.com/office/drawing/2014/main" id="{00000000-0008-0000-0E00-0000AD0E0000}"/>
            </a:ext>
          </a:extLst>
        </xdr:cNvPr>
        <xdr:cNvSpPr/>
      </xdr:nvSpPr>
      <xdr:spPr>
        <a:xfrm>
          <a:off x="25358400" y="18639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99</xdr:row>
      <xdr:rowOff>360</xdr:rowOff>
    </xdr:from>
    <xdr:to>
      <xdr:col>118</xdr:col>
      <xdr:colOff>189720</xdr:colOff>
      <xdr:row>100</xdr:row>
      <xdr:rowOff>66600</xdr:rowOff>
    </xdr:to>
    <xdr:sp macro="" textlink="">
      <xdr:nvSpPr>
        <xdr:cNvPr id="3758" name="CustomShape 1">
          <a:extLst>
            <a:ext uri="{FF2B5EF4-FFF2-40B4-BE49-F238E27FC236}">
              <a16:creationId xmlns:a16="http://schemas.microsoft.com/office/drawing/2014/main" id="{00000000-0008-0000-0E00-0000AE0E0000}"/>
            </a:ext>
          </a:extLst>
        </xdr:cNvPr>
        <xdr:cNvSpPr/>
      </xdr:nvSpPr>
      <xdr:spPr>
        <a:xfrm>
          <a:off x="25458480" y="16973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42480</xdr:rowOff>
    </xdr:from>
    <xdr:to>
      <xdr:col>116</xdr:col>
      <xdr:colOff>152640</xdr:colOff>
      <xdr:row>100</xdr:row>
      <xdr:rowOff>42480</xdr:rowOff>
    </xdr:to>
    <xdr:sp macro="" textlink="">
      <xdr:nvSpPr>
        <xdr:cNvPr id="3759" name="Line 1">
          <a:extLst>
            <a:ext uri="{FF2B5EF4-FFF2-40B4-BE49-F238E27FC236}">
              <a16:creationId xmlns:a16="http://schemas.microsoft.com/office/drawing/2014/main" id="{00000000-0008-0000-0E00-0000AF0E0000}"/>
            </a:ext>
          </a:extLst>
        </xdr:cNvPr>
        <xdr:cNvSpPr/>
      </xdr:nvSpPr>
      <xdr:spPr>
        <a:xfrm>
          <a:off x="25358400" y="17187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106</xdr:row>
      <xdr:rowOff>51840</xdr:rowOff>
    </xdr:from>
    <xdr:to>
      <xdr:col>118</xdr:col>
      <xdr:colOff>189720</xdr:colOff>
      <xdr:row>107</xdr:row>
      <xdr:rowOff>119160</xdr:rowOff>
    </xdr:to>
    <xdr:sp macro="" textlink="">
      <xdr:nvSpPr>
        <xdr:cNvPr id="3760" name="CustomShape 1">
          <a:extLst>
            <a:ext uri="{FF2B5EF4-FFF2-40B4-BE49-F238E27FC236}">
              <a16:creationId xmlns:a16="http://schemas.microsoft.com/office/drawing/2014/main" id="{00000000-0008-0000-0E00-0000B00E0000}"/>
            </a:ext>
          </a:extLst>
        </xdr:cNvPr>
        <xdr:cNvSpPr/>
      </xdr:nvSpPr>
      <xdr:spPr>
        <a:xfrm>
          <a:off x="25458480" y="18225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0.501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63360</xdr:rowOff>
    </xdr:from>
    <xdr:to>
      <xdr:col>116</xdr:col>
      <xdr:colOff>114480</xdr:colOff>
      <xdr:row>106</xdr:row>
      <xdr:rowOff>164520</xdr:rowOff>
    </xdr:to>
    <xdr:sp macro="" textlink="">
      <xdr:nvSpPr>
        <xdr:cNvPr id="3761" name="CustomShape 1">
          <a:extLst>
            <a:ext uri="{FF2B5EF4-FFF2-40B4-BE49-F238E27FC236}">
              <a16:creationId xmlns:a16="http://schemas.microsoft.com/office/drawing/2014/main" id="{00000000-0008-0000-0E00-0000B10E0000}"/>
            </a:ext>
          </a:extLst>
        </xdr:cNvPr>
        <xdr:cNvSpPr/>
      </xdr:nvSpPr>
      <xdr:spPr>
        <a:xfrm>
          <a:off x="25425720" y="1823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52200</xdr:rowOff>
    </xdr:from>
    <xdr:to>
      <xdr:col>112</xdr:col>
      <xdr:colOff>38520</xdr:colOff>
      <xdr:row>106</xdr:row>
      <xdr:rowOff>153360</xdr:rowOff>
    </xdr:to>
    <xdr:sp macro="" textlink="">
      <xdr:nvSpPr>
        <xdr:cNvPr id="3762" name="CustomShape 1">
          <a:extLst>
            <a:ext uri="{FF2B5EF4-FFF2-40B4-BE49-F238E27FC236}">
              <a16:creationId xmlns:a16="http://schemas.microsoft.com/office/drawing/2014/main" id="{00000000-0008-0000-0E00-0000B20E0000}"/>
            </a:ext>
          </a:extLst>
        </xdr:cNvPr>
        <xdr:cNvSpPr/>
      </xdr:nvSpPr>
      <xdr:spPr>
        <a:xfrm>
          <a:off x="24444360" y="18225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72720</xdr:rowOff>
    </xdr:from>
    <xdr:to>
      <xdr:col>107</xdr:col>
      <xdr:colOff>101880</xdr:colOff>
      <xdr:row>107</xdr:row>
      <xdr:rowOff>2520</xdr:rowOff>
    </xdr:to>
    <xdr:sp macro="" textlink="">
      <xdr:nvSpPr>
        <xdr:cNvPr id="3763" name="CustomShape 1">
          <a:extLst>
            <a:ext uri="{FF2B5EF4-FFF2-40B4-BE49-F238E27FC236}">
              <a16:creationId xmlns:a16="http://schemas.microsoft.com/office/drawing/2014/main" id="{00000000-0008-0000-0E00-0000B30E0000}"/>
            </a:ext>
          </a:extLst>
        </xdr:cNvPr>
        <xdr:cNvSpPr/>
      </xdr:nvSpPr>
      <xdr:spPr>
        <a:xfrm>
          <a:off x="23441400" y="18246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102960</xdr:rowOff>
    </xdr:from>
    <xdr:to>
      <xdr:col>102</xdr:col>
      <xdr:colOff>164520</xdr:colOff>
      <xdr:row>107</xdr:row>
      <xdr:rowOff>32760</xdr:rowOff>
    </xdr:to>
    <xdr:sp macro="" textlink="">
      <xdr:nvSpPr>
        <xdr:cNvPr id="3764" name="CustomShape 1">
          <a:extLst>
            <a:ext uri="{FF2B5EF4-FFF2-40B4-BE49-F238E27FC236}">
              <a16:creationId xmlns:a16="http://schemas.microsoft.com/office/drawing/2014/main" id="{00000000-0008-0000-0E00-0000B40E0000}"/>
            </a:ext>
          </a:extLst>
        </xdr:cNvPr>
        <xdr:cNvSpPr/>
      </xdr:nvSpPr>
      <xdr:spPr>
        <a:xfrm>
          <a:off x="22408920" y="18276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75600</xdr:rowOff>
    </xdr:from>
    <xdr:to>
      <xdr:col>98</xdr:col>
      <xdr:colOff>37800</xdr:colOff>
      <xdr:row>107</xdr:row>
      <xdr:rowOff>5400</xdr:rowOff>
    </xdr:to>
    <xdr:sp macro="" textlink="">
      <xdr:nvSpPr>
        <xdr:cNvPr id="3765" name="CustomShape 1">
          <a:extLst>
            <a:ext uri="{FF2B5EF4-FFF2-40B4-BE49-F238E27FC236}">
              <a16:creationId xmlns:a16="http://schemas.microsoft.com/office/drawing/2014/main" id="{00000000-0008-0000-0E00-0000B50E0000}"/>
            </a:ext>
          </a:extLst>
        </xdr:cNvPr>
        <xdr:cNvSpPr/>
      </xdr:nvSpPr>
      <xdr:spPr>
        <a:xfrm>
          <a:off x="21377880" y="182491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macro="" textlink="">
      <xdr:nvSpPr>
        <xdr:cNvPr id="3766" name="CustomShape 1">
          <a:extLst>
            <a:ext uri="{FF2B5EF4-FFF2-40B4-BE49-F238E27FC236}">
              <a16:creationId xmlns:a16="http://schemas.microsoft.com/office/drawing/2014/main" id="{00000000-0008-0000-0E00-0000B60E0000}"/>
            </a:ext>
          </a:extLst>
        </xdr:cNvPr>
        <xdr:cNvSpPr/>
      </xdr:nvSpPr>
      <xdr:spPr>
        <a:xfrm>
          <a:off x="2525688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macro="" textlink="">
      <xdr:nvSpPr>
        <xdr:cNvPr id="3767" name="CustomShape 1">
          <a:extLst>
            <a:ext uri="{FF2B5EF4-FFF2-40B4-BE49-F238E27FC236}">
              <a16:creationId xmlns:a16="http://schemas.microsoft.com/office/drawing/2014/main" id="{00000000-0008-0000-0E00-0000B70E0000}"/>
            </a:ext>
          </a:extLst>
        </xdr:cNvPr>
        <xdr:cNvSpPr/>
      </xdr:nvSpPr>
      <xdr:spPr>
        <a:xfrm>
          <a:off x="2427660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macro="" textlink="">
      <xdr:nvSpPr>
        <xdr:cNvPr id="3768" name="CustomShape 1">
          <a:extLst>
            <a:ext uri="{FF2B5EF4-FFF2-40B4-BE49-F238E27FC236}">
              <a16:creationId xmlns:a16="http://schemas.microsoft.com/office/drawing/2014/main" id="{00000000-0008-0000-0E00-0000B80E0000}"/>
            </a:ext>
          </a:extLst>
        </xdr:cNvPr>
        <xdr:cNvSpPr/>
      </xdr:nvSpPr>
      <xdr:spPr>
        <a:xfrm>
          <a:off x="2327256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macro="" textlink="">
      <xdr:nvSpPr>
        <xdr:cNvPr id="3769" name="CustomShape 1">
          <a:extLst>
            <a:ext uri="{FF2B5EF4-FFF2-40B4-BE49-F238E27FC236}">
              <a16:creationId xmlns:a16="http://schemas.microsoft.com/office/drawing/2014/main" id="{00000000-0008-0000-0E00-0000B90E0000}"/>
            </a:ext>
          </a:extLst>
        </xdr:cNvPr>
        <xdr:cNvSpPr/>
      </xdr:nvSpPr>
      <xdr:spPr>
        <a:xfrm>
          <a:off x="2224152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macro="" textlink="">
      <xdr:nvSpPr>
        <xdr:cNvPr id="3770" name="CustomShape 1">
          <a:extLst>
            <a:ext uri="{FF2B5EF4-FFF2-40B4-BE49-F238E27FC236}">
              <a16:creationId xmlns:a16="http://schemas.microsoft.com/office/drawing/2014/main" id="{00000000-0008-0000-0E00-0000BA0E0000}"/>
            </a:ext>
          </a:extLst>
        </xdr:cNvPr>
        <xdr:cNvSpPr/>
      </xdr:nvSpPr>
      <xdr:spPr>
        <a:xfrm>
          <a:off x="2120904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104</xdr:row>
      <xdr:rowOff>75600</xdr:rowOff>
    </xdr:from>
    <xdr:to>
      <xdr:col>116</xdr:col>
      <xdr:colOff>114480</xdr:colOff>
      <xdr:row>105</xdr:row>
      <xdr:rowOff>5400</xdr:rowOff>
    </xdr:to>
    <xdr:sp macro="" textlink="">
      <xdr:nvSpPr>
        <xdr:cNvPr id="3771" name="CustomShape 1">
          <a:extLst>
            <a:ext uri="{FF2B5EF4-FFF2-40B4-BE49-F238E27FC236}">
              <a16:creationId xmlns:a16="http://schemas.microsoft.com/office/drawing/2014/main" id="{00000000-0008-0000-0E00-0000BB0E0000}"/>
            </a:ext>
          </a:extLst>
        </xdr:cNvPr>
        <xdr:cNvSpPr/>
      </xdr:nvSpPr>
      <xdr:spPr>
        <a:xfrm>
          <a:off x="25425720" y="17906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103</xdr:row>
      <xdr:rowOff>109440</xdr:rowOff>
    </xdr:from>
    <xdr:to>
      <xdr:col>118</xdr:col>
      <xdr:colOff>189720</xdr:colOff>
      <xdr:row>105</xdr:row>
      <xdr:rowOff>4320</xdr:rowOff>
    </xdr:to>
    <xdr:sp macro="" textlink="">
      <xdr:nvSpPr>
        <xdr:cNvPr id="3772" name="CustomShape 1">
          <a:extLst>
            <a:ext uri="{FF2B5EF4-FFF2-40B4-BE49-F238E27FC236}">
              <a16:creationId xmlns:a16="http://schemas.microsoft.com/office/drawing/2014/main" id="{00000000-0008-0000-0E00-0000BC0E0000}"/>
            </a:ext>
          </a:extLst>
        </xdr:cNvPr>
        <xdr:cNvSpPr/>
      </xdr:nvSpPr>
      <xdr:spPr>
        <a:xfrm>
          <a:off x="25458480" y="177685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104</xdr:row>
      <xdr:rowOff>89280</xdr:rowOff>
    </xdr:from>
    <xdr:to>
      <xdr:col>112</xdr:col>
      <xdr:colOff>38520</xdr:colOff>
      <xdr:row>105</xdr:row>
      <xdr:rowOff>19080</xdr:rowOff>
    </xdr:to>
    <xdr:sp macro="" textlink="">
      <xdr:nvSpPr>
        <xdr:cNvPr id="3773" name="CustomShape 1">
          <a:extLst>
            <a:ext uri="{FF2B5EF4-FFF2-40B4-BE49-F238E27FC236}">
              <a16:creationId xmlns:a16="http://schemas.microsoft.com/office/drawing/2014/main" id="{00000000-0008-0000-0E00-0000BD0E0000}"/>
            </a:ext>
          </a:extLst>
        </xdr:cNvPr>
        <xdr:cNvSpPr/>
      </xdr:nvSpPr>
      <xdr:spPr>
        <a:xfrm>
          <a:off x="24444360" y="17920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104</xdr:row>
      <xdr:rowOff>126360</xdr:rowOff>
    </xdr:from>
    <xdr:to>
      <xdr:col>116</xdr:col>
      <xdr:colOff>63720</xdr:colOff>
      <xdr:row>104</xdr:row>
      <xdr:rowOff>140040</xdr:rowOff>
    </xdr:to>
    <xdr:sp macro="" textlink="">
      <xdr:nvSpPr>
        <xdr:cNvPr id="3774" name="Line 1">
          <a:extLst>
            <a:ext uri="{FF2B5EF4-FFF2-40B4-BE49-F238E27FC236}">
              <a16:creationId xmlns:a16="http://schemas.microsoft.com/office/drawing/2014/main" id="{00000000-0008-0000-0E00-0000BE0E0000}"/>
            </a:ext>
          </a:extLst>
        </xdr:cNvPr>
        <xdr:cNvSpPr/>
      </xdr:nvSpPr>
      <xdr:spPr>
        <a:xfrm flipV="1">
          <a:off x="24494760" y="17957160"/>
          <a:ext cx="98136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104</xdr:row>
      <xdr:rowOff>98640</xdr:rowOff>
    </xdr:from>
    <xdr:to>
      <xdr:col>107</xdr:col>
      <xdr:colOff>101880</xdr:colOff>
      <xdr:row>105</xdr:row>
      <xdr:rowOff>28440</xdr:rowOff>
    </xdr:to>
    <xdr:sp macro="" textlink="">
      <xdr:nvSpPr>
        <xdr:cNvPr id="3775" name="CustomShape 1">
          <a:extLst>
            <a:ext uri="{FF2B5EF4-FFF2-40B4-BE49-F238E27FC236}">
              <a16:creationId xmlns:a16="http://schemas.microsoft.com/office/drawing/2014/main" id="{00000000-0008-0000-0E00-0000BF0E0000}"/>
            </a:ext>
          </a:extLst>
        </xdr:cNvPr>
        <xdr:cNvSpPr/>
      </xdr:nvSpPr>
      <xdr:spPr>
        <a:xfrm>
          <a:off x="23441400" y="17929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104</xdr:row>
      <xdr:rowOff>140040</xdr:rowOff>
    </xdr:from>
    <xdr:to>
      <xdr:col>111</xdr:col>
      <xdr:colOff>177480</xdr:colOff>
      <xdr:row>104</xdr:row>
      <xdr:rowOff>149040</xdr:rowOff>
    </xdr:to>
    <xdr:sp macro="" textlink="">
      <xdr:nvSpPr>
        <xdr:cNvPr id="3776" name="Line 1">
          <a:extLst>
            <a:ext uri="{FF2B5EF4-FFF2-40B4-BE49-F238E27FC236}">
              <a16:creationId xmlns:a16="http://schemas.microsoft.com/office/drawing/2014/main" id="{00000000-0008-0000-0E00-0000C00E0000}"/>
            </a:ext>
          </a:extLst>
        </xdr:cNvPr>
        <xdr:cNvSpPr/>
      </xdr:nvSpPr>
      <xdr:spPr>
        <a:xfrm flipV="1">
          <a:off x="23491800" y="17970840"/>
          <a:ext cx="10029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104</xdr:row>
      <xdr:rowOff>107640</xdr:rowOff>
    </xdr:from>
    <xdr:to>
      <xdr:col>102</xdr:col>
      <xdr:colOff>164520</xdr:colOff>
      <xdr:row>105</xdr:row>
      <xdr:rowOff>37440</xdr:rowOff>
    </xdr:to>
    <xdr:sp macro="" textlink="">
      <xdr:nvSpPr>
        <xdr:cNvPr id="3777" name="CustomShape 1">
          <a:extLst>
            <a:ext uri="{FF2B5EF4-FFF2-40B4-BE49-F238E27FC236}">
              <a16:creationId xmlns:a16="http://schemas.microsoft.com/office/drawing/2014/main" id="{00000000-0008-0000-0E00-0000C10E0000}"/>
            </a:ext>
          </a:extLst>
        </xdr:cNvPr>
        <xdr:cNvSpPr/>
      </xdr:nvSpPr>
      <xdr:spPr>
        <a:xfrm>
          <a:off x="22408920" y="17938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104</xdr:row>
      <xdr:rowOff>149040</xdr:rowOff>
    </xdr:from>
    <xdr:to>
      <xdr:col>107</xdr:col>
      <xdr:colOff>51120</xdr:colOff>
      <xdr:row>104</xdr:row>
      <xdr:rowOff>158400</xdr:rowOff>
    </xdr:to>
    <xdr:sp macro="" textlink="">
      <xdr:nvSpPr>
        <xdr:cNvPr id="3778" name="Line 1">
          <a:extLst>
            <a:ext uri="{FF2B5EF4-FFF2-40B4-BE49-F238E27FC236}">
              <a16:creationId xmlns:a16="http://schemas.microsoft.com/office/drawing/2014/main" id="{00000000-0008-0000-0E00-0000C20E0000}"/>
            </a:ext>
          </a:extLst>
        </xdr:cNvPr>
        <xdr:cNvSpPr/>
      </xdr:nvSpPr>
      <xdr:spPr>
        <a:xfrm flipV="1">
          <a:off x="22459680" y="17979840"/>
          <a:ext cx="103212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104</xdr:row>
      <xdr:rowOff>119160</xdr:rowOff>
    </xdr:from>
    <xdr:to>
      <xdr:col>98</xdr:col>
      <xdr:colOff>37800</xdr:colOff>
      <xdr:row>105</xdr:row>
      <xdr:rowOff>48960</xdr:rowOff>
    </xdr:to>
    <xdr:sp macro="" textlink="">
      <xdr:nvSpPr>
        <xdr:cNvPr id="3779" name="CustomShape 1">
          <a:extLst>
            <a:ext uri="{FF2B5EF4-FFF2-40B4-BE49-F238E27FC236}">
              <a16:creationId xmlns:a16="http://schemas.microsoft.com/office/drawing/2014/main" id="{00000000-0008-0000-0E00-0000C30E0000}"/>
            </a:ext>
          </a:extLst>
        </xdr:cNvPr>
        <xdr:cNvSpPr/>
      </xdr:nvSpPr>
      <xdr:spPr>
        <a:xfrm>
          <a:off x="21377880" y="179499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104</xdr:row>
      <xdr:rowOff>158400</xdr:rowOff>
    </xdr:from>
    <xdr:to>
      <xdr:col>102</xdr:col>
      <xdr:colOff>114120</xdr:colOff>
      <xdr:row>104</xdr:row>
      <xdr:rowOff>169920</xdr:rowOff>
    </xdr:to>
    <xdr:sp macro="" textlink="">
      <xdr:nvSpPr>
        <xdr:cNvPr id="3780" name="Line 1">
          <a:extLst>
            <a:ext uri="{FF2B5EF4-FFF2-40B4-BE49-F238E27FC236}">
              <a16:creationId xmlns:a16="http://schemas.microsoft.com/office/drawing/2014/main" id="{00000000-0008-0000-0E00-0000C40E0000}"/>
            </a:ext>
          </a:extLst>
        </xdr:cNvPr>
        <xdr:cNvSpPr/>
      </xdr:nvSpPr>
      <xdr:spPr>
        <a:xfrm flipV="1">
          <a:off x="21427920" y="17989200"/>
          <a:ext cx="10317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106</xdr:row>
      <xdr:rowOff>154800</xdr:rowOff>
    </xdr:from>
    <xdr:to>
      <xdr:col>112</xdr:col>
      <xdr:colOff>208800</xdr:colOff>
      <xdr:row>108</xdr:row>
      <xdr:rowOff>49680</xdr:rowOff>
    </xdr:to>
    <xdr:sp macro="" textlink="">
      <xdr:nvSpPr>
        <xdr:cNvPr id="3781" name="CustomShape 1">
          <a:extLst>
            <a:ext uri="{FF2B5EF4-FFF2-40B4-BE49-F238E27FC236}">
              <a16:creationId xmlns:a16="http://schemas.microsoft.com/office/drawing/2014/main" id="{00000000-0008-0000-0E00-0000C50E0000}"/>
            </a:ext>
          </a:extLst>
        </xdr:cNvPr>
        <xdr:cNvSpPr/>
      </xdr:nvSpPr>
      <xdr:spPr>
        <a:xfrm>
          <a:off x="24163200" y="18328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107</xdr:row>
      <xdr:rowOff>3960</xdr:rowOff>
    </xdr:from>
    <xdr:to>
      <xdr:col>108</xdr:col>
      <xdr:colOff>94680</xdr:colOff>
      <xdr:row>108</xdr:row>
      <xdr:rowOff>70200</xdr:rowOff>
    </xdr:to>
    <xdr:sp macro="" textlink="">
      <xdr:nvSpPr>
        <xdr:cNvPr id="3782" name="CustomShape 1">
          <a:extLst>
            <a:ext uri="{FF2B5EF4-FFF2-40B4-BE49-F238E27FC236}">
              <a16:creationId xmlns:a16="http://schemas.microsoft.com/office/drawing/2014/main" id="{00000000-0008-0000-0E00-0000C60E0000}"/>
            </a:ext>
          </a:extLst>
        </xdr:cNvPr>
        <xdr:cNvSpPr/>
      </xdr:nvSpPr>
      <xdr:spPr>
        <a:xfrm>
          <a:off x="23172840" y="18348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34560</xdr:rowOff>
    </xdr:from>
    <xdr:to>
      <xdr:col>103</xdr:col>
      <xdr:colOff>158040</xdr:colOff>
      <xdr:row>108</xdr:row>
      <xdr:rowOff>100800</xdr:rowOff>
    </xdr:to>
    <xdr:sp macro="" textlink="">
      <xdr:nvSpPr>
        <xdr:cNvPr id="3783" name="CustomShape 1">
          <a:extLst>
            <a:ext uri="{FF2B5EF4-FFF2-40B4-BE49-F238E27FC236}">
              <a16:creationId xmlns:a16="http://schemas.microsoft.com/office/drawing/2014/main" id="{00000000-0008-0000-0E00-0000C70E0000}"/>
            </a:ext>
          </a:extLst>
        </xdr:cNvPr>
        <xdr:cNvSpPr/>
      </xdr:nvSpPr>
      <xdr:spPr>
        <a:xfrm>
          <a:off x="22140720" y="183794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107</xdr:row>
      <xdr:rowOff>7200</xdr:rowOff>
    </xdr:from>
    <xdr:to>
      <xdr:col>99</xdr:col>
      <xdr:colOff>2880</xdr:colOff>
      <xdr:row>108</xdr:row>
      <xdr:rowOff>73440</xdr:rowOff>
    </xdr:to>
    <xdr:sp macro="" textlink="">
      <xdr:nvSpPr>
        <xdr:cNvPr id="3784" name="CustomShape 1">
          <a:extLst>
            <a:ext uri="{FF2B5EF4-FFF2-40B4-BE49-F238E27FC236}">
              <a16:creationId xmlns:a16="http://schemas.microsoft.com/office/drawing/2014/main" id="{00000000-0008-0000-0E00-0000C80E0000}"/>
            </a:ext>
          </a:extLst>
        </xdr:cNvPr>
        <xdr:cNvSpPr/>
      </xdr:nvSpPr>
      <xdr:spPr>
        <a:xfrm>
          <a:off x="21108600" y="183520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103</xdr:row>
      <xdr:rowOff>46800</xdr:rowOff>
    </xdr:from>
    <xdr:to>
      <xdr:col>112</xdr:col>
      <xdr:colOff>208800</xdr:colOff>
      <xdr:row>104</xdr:row>
      <xdr:rowOff>113040</xdr:rowOff>
    </xdr:to>
    <xdr:sp macro="" textlink="">
      <xdr:nvSpPr>
        <xdr:cNvPr id="3785" name="CustomShape 1">
          <a:extLst>
            <a:ext uri="{FF2B5EF4-FFF2-40B4-BE49-F238E27FC236}">
              <a16:creationId xmlns:a16="http://schemas.microsoft.com/office/drawing/2014/main" id="{00000000-0008-0000-0E00-0000C90E0000}"/>
            </a:ext>
          </a:extLst>
        </xdr:cNvPr>
        <xdr:cNvSpPr/>
      </xdr:nvSpPr>
      <xdr:spPr>
        <a:xfrm>
          <a:off x="24163200" y="17705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0.916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103</xdr:row>
      <xdr:rowOff>56160</xdr:rowOff>
    </xdr:from>
    <xdr:to>
      <xdr:col>108</xdr:col>
      <xdr:colOff>94680</xdr:colOff>
      <xdr:row>104</xdr:row>
      <xdr:rowOff>122400</xdr:rowOff>
    </xdr:to>
    <xdr:sp macro="" textlink="">
      <xdr:nvSpPr>
        <xdr:cNvPr id="3786" name="CustomShape 1">
          <a:extLst>
            <a:ext uri="{FF2B5EF4-FFF2-40B4-BE49-F238E27FC236}">
              <a16:creationId xmlns:a16="http://schemas.microsoft.com/office/drawing/2014/main" id="{00000000-0008-0000-0E00-0000CA0E0000}"/>
            </a:ext>
          </a:extLst>
        </xdr:cNvPr>
        <xdr:cNvSpPr/>
      </xdr:nvSpPr>
      <xdr:spPr>
        <a:xfrm>
          <a:off x="23172840" y="17715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0.904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103</xdr:row>
      <xdr:rowOff>65160</xdr:rowOff>
    </xdr:from>
    <xdr:to>
      <xdr:col>103</xdr:col>
      <xdr:colOff>158040</xdr:colOff>
      <xdr:row>104</xdr:row>
      <xdr:rowOff>131400</xdr:rowOff>
    </xdr:to>
    <xdr:sp macro="" textlink="">
      <xdr:nvSpPr>
        <xdr:cNvPr id="3787" name="CustomShape 1">
          <a:extLst>
            <a:ext uri="{FF2B5EF4-FFF2-40B4-BE49-F238E27FC236}">
              <a16:creationId xmlns:a16="http://schemas.microsoft.com/office/drawing/2014/main" id="{00000000-0008-0000-0E00-0000CB0E0000}"/>
            </a:ext>
          </a:extLst>
        </xdr:cNvPr>
        <xdr:cNvSpPr/>
      </xdr:nvSpPr>
      <xdr:spPr>
        <a:xfrm>
          <a:off x="22140720" y="17724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0.892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103</xdr:row>
      <xdr:rowOff>76680</xdr:rowOff>
    </xdr:from>
    <xdr:to>
      <xdr:col>99</xdr:col>
      <xdr:colOff>2880</xdr:colOff>
      <xdr:row>104</xdr:row>
      <xdr:rowOff>142920</xdr:rowOff>
    </xdr:to>
    <xdr:sp macro="" textlink="">
      <xdr:nvSpPr>
        <xdr:cNvPr id="3788" name="CustomShape 1">
          <a:extLst>
            <a:ext uri="{FF2B5EF4-FFF2-40B4-BE49-F238E27FC236}">
              <a16:creationId xmlns:a16="http://schemas.microsoft.com/office/drawing/2014/main" id="{00000000-0008-0000-0E00-0000CC0E0000}"/>
            </a:ext>
          </a:extLst>
        </xdr:cNvPr>
        <xdr:cNvSpPr/>
      </xdr:nvSpPr>
      <xdr:spPr>
        <a:xfrm>
          <a:off x="21108600" y="17735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macro="" textlink="">
      <xdr:nvSpPr>
        <xdr:cNvPr id="3789" name="CustomShape 1">
          <a:extLst>
            <a:ext uri="{FF2B5EF4-FFF2-40B4-BE49-F238E27FC236}">
              <a16:creationId xmlns:a16="http://schemas.microsoft.com/office/drawing/2014/main" id="{00000000-0008-0000-0E00-0000CD0E0000}"/>
            </a:ext>
          </a:extLst>
        </xdr:cNvPr>
        <xdr:cNvSpPr/>
      </xdr:nvSpPr>
      <xdr:spPr>
        <a:xfrm>
          <a:off x="876240" y="1943100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macro="" textlink="">
      <xdr:nvSpPr>
        <xdr:cNvPr id="3790" name="CustomShape 1">
          <a:extLst>
            <a:ext uri="{FF2B5EF4-FFF2-40B4-BE49-F238E27FC236}">
              <a16:creationId xmlns:a16="http://schemas.microsoft.com/office/drawing/2014/main" id="{00000000-0008-0000-0E00-0000CE0E0000}"/>
            </a:ext>
          </a:extLst>
        </xdr:cNvPr>
        <xdr:cNvSpPr/>
      </xdr:nvSpPr>
      <xdr:spPr>
        <a:xfrm>
          <a:off x="876240" y="19494360"/>
          <a:ext cx="44193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macro="" textlink="">
      <xdr:nvSpPr>
        <xdr:cNvPr id="3791" name="CustomShape 1">
          <a:extLst>
            <a:ext uri="{FF2B5EF4-FFF2-40B4-BE49-F238E27FC236}">
              <a16:creationId xmlns:a16="http://schemas.microsoft.com/office/drawing/2014/main" id="{00000000-0008-0000-0E00-0000CF0E0000}"/>
            </a:ext>
          </a:extLst>
        </xdr:cNvPr>
        <xdr:cNvSpPr/>
      </xdr:nvSpPr>
      <xdr:spPr>
        <a:xfrm>
          <a:off x="952560" y="1974888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と比較して、特に有形固定資産減価償却率が高くなっている施設は、道路、保育所、学校施設、公営住宅、公民館である。H30から橋りょうの架替を実施したため、橋梁・トンネルの有形固定資産減価償却率が減少した。また学校施設については空調施設工事やネットワーク環境整備工事等により有形固定資産減価償却率は減少となった。今後については策定した該当の個別計画に基づき適切な更新管理に努め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792" name="CustomShape 1">
          <a:extLst>
            <a:ext uri="{FF2B5EF4-FFF2-40B4-BE49-F238E27FC236}">
              <a16:creationId xmlns:a16="http://schemas.microsoft.com/office/drawing/2014/main" id="{00000000-0008-0000-0F00-0000D00E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(13)-2市町村施設類型別ストック情報分析表②</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793" name="CustomShape 1">
          <a:extLst>
            <a:ext uri="{FF2B5EF4-FFF2-40B4-BE49-F238E27FC236}">
              <a16:creationId xmlns:a16="http://schemas.microsoft.com/office/drawing/2014/main" id="{00000000-0008-0000-0F00-0000D10E0000}"/>
            </a:ext>
          </a:extLst>
        </xdr:cNvPr>
        <xdr:cNvSpPr/>
      </xdr:nvSpPr>
      <xdr:spPr>
        <a:xfrm>
          <a:off x="21907440" y="190440"/>
          <a:ext cx="45334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794" name="CustomShape 1">
          <a:extLst>
            <a:ext uri="{FF2B5EF4-FFF2-40B4-BE49-F238E27FC236}">
              <a16:creationId xmlns:a16="http://schemas.microsoft.com/office/drawing/2014/main" id="{00000000-0008-0000-0F00-0000D20E0000}"/>
            </a:ext>
          </a:extLst>
        </xdr:cNvPr>
        <xdr:cNvSpPr/>
      </xdr:nvSpPr>
      <xdr:spPr>
        <a:xfrm>
          <a:off x="21926520" y="215640"/>
          <a:ext cx="44892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macro="" textlink="">
      <xdr:nvSpPr>
        <xdr:cNvPr id="3795" name="CustomShape 1">
          <a:extLst>
            <a:ext uri="{FF2B5EF4-FFF2-40B4-BE49-F238E27FC236}">
              <a16:creationId xmlns:a16="http://schemas.microsoft.com/office/drawing/2014/main" id="{00000000-0008-0000-0F00-0000D30E0000}"/>
            </a:ext>
          </a:extLst>
        </xdr:cNvPr>
        <xdr:cNvSpPr/>
      </xdr:nvSpPr>
      <xdr:spPr>
        <a:xfrm>
          <a:off x="21951720" y="241200"/>
          <a:ext cx="443196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796" name="CustomShape 1">
          <a:extLst>
            <a:ext uri="{FF2B5EF4-FFF2-40B4-BE49-F238E27FC236}">
              <a16:creationId xmlns:a16="http://schemas.microsoft.com/office/drawing/2014/main" id="{00000000-0008-0000-0F00-0000D40E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797" name="CustomShape 1">
          <a:extLst>
            <a:ext uri="{FF2B5EF4-FFF2-40B4-BE49-F238E27FC236}">
              <a16:creationId xmlns:a16="http://schemas.microsoft.com/office/drawing/2014/main" id="{00000000-0008-0000-0F00-0000D50E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798" name="CustomShape 1">
          <a:extLst>
            <a:ext uri="{FF2B5EF4-FFF2-40B4-BE49-F238E27FC236}">
              <a16:creationId xmlns:a16="http://schemas.microsoft.com/office/drawing/2014/main" id="{00000000-0008-0000-0F00-0000D60E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3799" name="CustomShape 1">
          <a:extLst>
            <a:ext uri="{FF2B5EF4-FFF2-40B4-BE49-F238E27FC236}">
              <a16:creationId xmlns:a16="http://schemas.microsoft.com/office/drawing/2014/main" id="{00000000-0008-0000-0F00-0000D70E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3800" name="CustomShape 1">
          <a:extLst>
            <a:ext uri="{FF2B5EF4-FFF2-40B4-BE49-F238E27FC236}">
              <a16:creationId xmlns:a16="http://schemas.microsoft.com/office/drawing/2014/main" id="{00000000-0008-0000-0F00-0000D80E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macro="" textlink="">
      <xdr:nvSpPr>
        <xdr:cNvPr id="3801" name="CustomShape 1">
          <a:extLst>
            <a:ext uri="{FF2B5EF4-FFF2-40B4-BE49-F238E27FC236}">
              <a16:creationId xmlns:a16="http://schemas.microsoft.com/office/drawing/2014/main" id="{00000000-0008-0000-0F00-0000D90E0000}"/>
            </a:ext>
          </a:extLst>
        </xdr:cNvPr>
        <xdr:cNvSpPr/>
      </xdr:nvSpPr>
      <xdr:spPr>
        <a:xfrm>
          <a:off x="2537280" y="920520"/>
          <a:ext cx="1533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3802" name="CustomShape 1">
          <a:extLst>
            <a:ext uri="{FF2B5EF4-FFF2-40B4-BE49-F238E27FC236}">
              <a16:creationId xmlns:a16="http://schemas.microsoft.com/office/drawing/2014/main" id="{00000000-0008-0000-0F00-0000DA0E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3803" name="CustomShape 1">
          <a:extLst>
            <a:ext uri="{FF2B5EF4-FFF2-40B4-BE49-F238E27FC236}">
              <a16:creationId xmlns:a16="http://schemas.microsoft.com/office/drawing/2014/main" id="{00000000-0008-0000-0F00-0000DB0E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3804" name="CustomShape 1">
          <a:extLst>
            <a:ext uri="{FF2B5EF4-FFF2-40B4-BE49-F238E27FC236}">
              <a16:creationId xmlns:a16="http://schemas.microsoft.com/office/drawing/2014/main" id="{00000000-0008-0000-0F00-0000DC0E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3805" name="CustomShape 1">
          <a:extLst>
            <a:ext uri="{FF2B5EF4-FFF2-40B4-BE49-F238E27FC236}">
              <a16:creationId xmlns:a16="http://schemas.microsoft.com/office/drawing/2014/main" id="{00000000-0008-0000-0F00-0000DD0E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3806" name="CustomShape 1">
          <a:extLst>
            <a:ext uri="{FF2B5EF4-FFF2-40B4-BE49-F238E27FC236}">
              <a16:creationId xmlns:a16="http://schemas.microsoft.com/office/drawing/2014/main" id="{00000000-0008-0000-0F00-0000DE0E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55</xdr:col>
      <xdr:colOff>127440</xdr:colOff>
      <xdr:row>13</xdr:row>
      <xdr:rowOff>120240</xdr:rowOff>
    </xdr:to>
    <xdr:sp macro="" textlink="">
      <xdr:nvSpPr>
        <xdr:cNvPr id="3807" name="CustomShape 1">
          <a:extLst>
            <a:ext uri="{FF2B5EF4-FFF2-40B4-BE49-F238E27FC236}">
              <a16:creationId xmlns:a16="http://schemas.microsoft.com/office/drawing/2014/main" id="{00000000-0008-0000-0F00-0000DF0E0000}"/>
            </a:ext>
          </a:extLst>
        </xdr:cNvPr>
        <xdr:cNvSpPr/>
      </xdr:nvSpPr>
      <xdr:spPr>
        <a:xfrm>
          <a:off x="8232840" y="1715040"/>
          <a:ext cx="394344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macro="" textlink="">
      <xdr:nvSpPr>
        <xdr:cNvPr id="3808" name="CustomShape 1">
          <a:extLst>
            <a:ext uri="{FF2B5EF4-FFF2-40B4-BE49-F238E27FC236}">
              <a16:creationId xmlns:a16="http://schemas.microsoft.com/office/drawing/2014/main" id="{00000000-0008-0000-0F00-0000E00E0000}"/>
            </a:ext>
          </a:extLst>
        </xdr:cNvPr>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macro="" textlink="">
      <xdr:nvSpPr>
        <xdr:cNvPr id="3809" name="CustomShape 1">
          <a:extLst>
            <a:ext uri="{FF2B5EF4-FFF2-40B4-BE49-F238E27FC236}">
              <a16:creationId xmlns:a16="http://schemas.microsoft.com/office/drawing/2014/main" id="{00000000-0008-0000-0F00-0000E10E0000}"/>
            </a:ext>
          </a:extLst>
        </xdr:cNvPr>
        <xdr:cNvSpPr/>
      </xdr:nvSpPr>
      <xdr:spPr>
        <a:xfrm>
          <a:off x="13021200" y="952560"/>
          <a:ext cx="15332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macro="" textlink="">
      <xdr:nvSpPr>
        <xdr:cNvPr id="3810" name="CustomShape 1">
          <a:extLst>
            <a:ext uri="{FF2B5EF4-FFF2-40B4-BE49-F238E27FC236}">
              <a16:creationId xmlns:a16="http://schemas.microsoft.com/office/drawing/2014/main" id="{00000000-0008-0000-0F00-0000E20E0000}"/>
            </a:ext>
          </a:extLst>
        </xdr:cNvPr>
        <xdr:cNvSpPr/>
      </xdr:nvSpPr>
      <xdr:spPr>
        <a:xfrm>
          <a:off x="13021200" y="121968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3811" name="CustomShape 1">
          <a:extLst>
            <a:ext uri="{FF2B5EF4-FFF2-40B4-BE49-F238E27FC236}">
              <a16:creationId xmlns:a16="http://schemas.microsoft.com/office/drawing/2014/main" id="{00000000-0008-0000-0F00-0000E30E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812" name="Line 1">
          <a:extLst>
            <a:ext uri="{FF2B5EF4-FFF2-40B4-BE49-F238E27FC236}">
              <a16:creationId xmlns:a16="http://schemas.microsoft.com/office/drawing/2014/main" id="{00000000-0008-0000-0F00-0000E40E0000}"/>
            </a:ext>
          </a:extLst>
        </xdr:cNvPr>
        <xdr:cNvSpPr/>
      </xdr:nvSpPr>
      <xdr:spPr>
        <a:xfrm flipH="1">
          <a:off x="1281384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macro="" textlink="">
      <xdr:nvSpPr>
        <xdr:cNvPr id="3813" name="CustomShape 1">
          <a:extLst>
            <a:ext uri="{FF2B5EF4-FFF2-40B4-BE49-F238E27FC236}">
              <a16:creationId xmlns:a16="http://schemas.microsoft.com/office/drawing/2014/main" id="{00000000-0008-0000-0F00-0000E50E0000}"/>
            </a:ext>
          </a:extLst>
        </xdr:cNvPr>
        <xdr:cNvSpPr/>
      </xdr:nvSpPr>
      <xdr:spPr>
        <a:xfrm>
          <a:off x="12868200" y="9903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macro="" textlink="">
      <xdr:nvSpPr>
        <xdr:cNvPr id="3814" name="CustomShape 1">
          <a:extLst>
            <a:ext uri="{FF2B5EF4-FFF2-40B4-BE49-F238E27FC236}">
              <a16:creationId xmlns:a16="http://schemas.microsoft.com/office/drawing/2014/main" id="{00000000-0008-0000-0F00-0000E60E0000}"/>
            </a:ext>
          </a:extLst>
        </xdr:cNvPr>
        <xdr:cNvSpPr/>
      </xdr:nvSpPr>
      <xdr:spPr>
        <a:xfrm>
          <a:off x="12868200" y="1257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macro="" textlink="">
      <xdr:nvSpPr>
        <xdr:cNvPr id="3815" name="Line 1">
          <a:extLst>
            <a:ext uri="{FF2B5EF4-FFF2-40B4-BE49-F238E27FC236}">
              <a16:creationId xmlns:a16="http://schemas.microsoft.com/office/drawing/2014/main" id="{00000000-0008-0000-0F00-0000E70E0000}"/>
            </a:ext>
          </a:extLst>
        </xdr:cNvPr>
        <xdr:cNvSpPr/>
      </xdr:nvSpPr>
      <xdr:spPr>
        <a:xfrm>
          <a:off x="129412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3816" name="Line 1">
          <a:extLst>
            <a:ext uri="{FF2B5EF4-FFF2-40B4-BE49-F238E27FC236}">
              <a16:creationId xmlns:a16="http://schemas.microsoft.com/office/drawing/2014/main" id="{00000000-0008-0000-0F00-0000E80E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macro="" textlink="">
      <xdr:nvSpPr>
        <xdr:cNvPr id="3817" name="Line 1">
          <a:extLst>
            <a:ext uri="{FF2B5EF4-FFF2-40B4-BE49-F238E27FC236}">
              <a16:creationId xmlns:a16="http://schemas.microsoft.com/office/drawing/2014/main" id="{00000000-0008-0000-0F00-0000E90E0000}"/>
            </a:ext>
          </a:extLst>
        </xdr:cNvPr>
        <xdr:cNvSpPr/>
      </xdr:nvSpPr>
      <xdr:spPr>
        <a:xfrm flipV="1">
          <a:off x="129412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818" name="Line 1">
          <a:extLst>
            <a:ext uri="{FF2B5EF4-FFF2-40B4-BE49-F238E27FC236}">
              <a16:creationId xmlns:a16="http://schemas.microsoft.com/office/drawing/2014/main" id="{00000000-0008-0000-0F00-0000EA0E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macro="" textlink="">
      <xdr:nvSpPr>
        <xdr:cNvPr id="3819" name="CustomShape 1">
          <a:extLst>
            <a:ext uri="{FF2B5EF4-FFF2-40B4-BE49-F238E27FC236}">
              <a16:creationId xmlns:a16="http://schemas.microsoft.com/office/drawing/2014/main" id="{00000000-0008-0000-0F00-0000EB0E0000}"/>
            </a:ext>
          </a:extLst>
        </xdr:cNvPr>
        <xdr:cNvSpPr/>
      </xdr:nvSpPr>
      <xdr:spPr>
        <a:xfrm>
          <a:off x="451800" y="27939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macro="" textlink="">
      <xdr:nvSpPr>
        <xdr:cNvPr id="3820" name="CustomShape 1">
          <a:extLst>
            <a:ext uri="{FF2B5EF4-FFF2-40B4-BE49-F238E27FC236}">
              <a16:creationId xmlns:a16="http://schemas.microsoft.com/office/drawing/2014/main" id="{00000000-0008-0000-0F00-0000EC0E0000}"/>
            </a:ext>
          </a:extLst>
        </xdr:cNvPr>
        <xdr:cNvSpPr/>
      </xdr:nvSpPr>
      <xdr:spPr>
        <a:xfrm>
          <a:off x="585720" y="31122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macro="" textlink="">
      <xdr:nvSpPr>
        <xdr:cNvPr id="3821" name="CustomShape 1">
          <a:extLst>
            <a:ext uri="{FF2B5EF4-FFF2-40B4-BE49-F238E27FC236}">
              <a16:creationId xmlns:a16="http://schemas.microsoft.com/office/drawing/2014/main" id="{00000000-0008-0000-0F00-0000ED0E0000}"/>
            </a:ext>
          </a:extLst>
        </xdr:cNvPr>
        <xdr:cNvSpPr/>
      </xdr:nvSpPr>
      <xdr:spPr>
        <a:xfrm>
          <a:off x="541080" y="3429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macro="" textlink="">
      <xdr:nvSpPr>
        <xdr:cNvPr id="3822" name="CustomShape 1">
          <a:extLst>
            <a:ext uri="{FF2B5EF4-FFF2-40B4-BE49-F238E27FC236}">
              <a16:creationId xmlns:a16="http://schemas.microsoft.com/office/drawing/2014/main" id="{00000000-0008-0000-0F00-0000EE0E0000}"/>
            </a:ext>
          </a:extLst>
        </xdr:cNvPr>
        <xdr:cNvSpPr/>
      </xdr:nvSpPr>
      <xdr:spPr>
        <a:xfrm>
          <a:off x="682920" y="37465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macro="" textlink="">
      <xdr:nvSpPr>
        <xdr:cNvPr id="3823" name="CustomShape 1">
          <a:extLst>
            <a:ext uri="{FF2B5EF4-FFF2-40B4-BE49-F238E27FC236}">
              <a16:creationId xmlns:a16="http://schemas.microsoft.com/office/drawing/2014/main" id="{00000000-0008-0000-0F00-0000EF0E0000}"/>
            </a:ext>
          </a:extLst>
        </xdr:cNvPr>
        <xdr:cNvSpPr/>
      </xdr:nvSpPr>
      <xdr:spPr>
        <a:xfrm>
          <a:off x="87624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macro="" textlink="">
      <xdr:nvSpPr>
        <xdr:cNvPr id="3824" name="CustomShape 1">
          <a:extLst>
            <a:ext uri="{FF2B5EF4-FFF2-40B4-BE49-F238E27FC236}">
              <a16:creationId xmlns:a16="http://schemas.microsoft.com/office/drawing/2014/main" id="{00000000-0008-0000-0F00-0000F00E0000}"/>
            </a:ext>
          </a:extLst>
        </xdr:cNvPr>
        <xdr:cNvSpPr/>
      </xdr:nvSpPr>
      <xdr:spPr>
        <a:xfrm>
          <a:off x="10033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macro="" textlink="">
      <xdr:nvSpPr>
        <xdr:cNvPr id="3825" name="CustomShape 1">
          <a:extLst>
            <a:ext uri="{FF2B5EF4-FFF2-40B4-BE49-F238E27FC236}">
              <a16:creationId xmlns:a16="http://schemas.microsoft.com/office/drawing/2014/main" id="{00000000-0008-0000-0F00-0000F10E0000}"/>
            </a:ext>
          </a:extLst>
        </xdr:cNvPr>
        <xdr:cNvSpPr/>
      </xdr:nvSpPr>
      <xdr:spPr>
        <a:xfrm>
          <a:off x="10033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macro="" textlink="">
      <xdr:nvSpPr>
        <xdr:cNvPr id="3826" name="CustomShape 1">
          <a:extLst>
            <a:ext uri="{FF2B5EF4-FFF2-40B4-BE49-F238E27FC236}">
              <a16:creationId xmlns:a16="http://schemas.microsoft.com/office/drawing/2014/main" id="{00000000-0008-0000-0F00-0000F20E0000}"/>
            </a:ext>
          </a:extLst>
        </xdr:cNvPr>
        <xdr:cNvSpPr/>
      </xdr:nvSpPr>
      <xdr:spPr>
        <a:xfrm>
          <a:off x="21906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macro="" textlink="">
      <xdr:nvSpPr>
        <xdr:cNvPr id="3827" name="CustomShape 1">
          <a:extLst>
            <a:ext uri="{FF2B5EF4-FFF2-40B4-BE49-F238E27FC236}">
              <a16:creationId xmlns:a16="http://schemas.microsoft.com/office/drawing/2014/main" id="{00000000-0008-0000-0F00-0000F30E0000}"/>
            </a:ext>
          </a:extLst>
        </xdr:cNvPr>
        <xdr:cNvSpPr/>
      </xdr:nvSpPr>
      <xdr:spPr>
        <a:xfrm>
          <a:off x="21906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macro="" textlink="">
      <xdr:nvSpPr>
        <xdr:cNvPr id="3828" name="CustomShape 1">
          <a:extLst>
            <a:ext uri="{FF2B5EF4-FFF2-40B4-BE49-F238E27FC236}">
              <a16:creationId xmlns:a16="http://schemas.microsoft.com/office/drawing/2014/main" id="{00000000-0008-0000-0F00-0000F40E0000}"/>
            </a:ext>
          </a:extLst>
        </xdr:cNvPr>
        <xdr:cNvSpPr/>
      </xdr:nvSpPr>
      <xdr:spPr>
        <a:xfrm>
          <a:off x="350568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macro="" textlink="">
      <xdr:nvSpPr>
        <xdr:cNvPr id="3829" name="CustomShape 1">
          <a:extLst>
            <a:ext uri="{FF2B5EF4-FFF2-40B4-BE49-F238E27FC236}">
              <a16:creationId xmlns:a16="http://schemas.microsoft.com/office/drawing/2014/main" id="{00000000-0008-0000-0F00-0000F50E0000}"/>
            </a:ext>
          </a:extLst>
        </xdr:cNvPr>
        <xdr:cNvSpPr/>
      </xdr:nvSpPr>
      <xdr:spPr>
        <a:xfrm>
          <a:off x="350568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830" name="CustomShape 1">
          <a:extLst>
            <a:ext uri="{FF2B5EF4-FFF2-40B4-BE49-F238E27FC236}">
              <a16:creationId xmlns:a16="http://schemas.microsoft.com/office/drawing/2014/main" id="{00000000-0008-0000-0F00-0000F60E0000}"/>
            </a:ext>
          </a:extLst>
        </xdr:cNvPr>
        <xdr:cNvSpPr/>
      </xdr:nvSpPr>
      <xdr:spPr>
        <a:xfrm>
          <a:off x="876240" y="5334480"/>
          <a:ext cx="54097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macro="" textlink="">
      <xdr:nvSpPr>
        <xdr:cNvPr id="3831" name="CustomShape 1">
          <a:extLst>
            <a:ext uri="{FF2B5EF4-FFF2-40B4-BE49-F238E27FC236}">
              <a16:creationId xmlns:a16="http://schemas.microsoft.com/office/drawing/2014/main" id="{00000000-0008-0000-0F00-0000F70E0000}"/>
            </a:ext>
          </a:extLst>
        </xdr:cNvPr>
        <xdr:cNvSpPr/>
      </xdr:nvSpPr>
      <xdr:spPr>
        <a:xfrm>
          <a:off x="757548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macro="" textlink="">
      <xdr:nvSpPr>
        <xdr:cNvPr id="3832" name="CustomShape 1">
          <a:extLst>
            <a:ext uri="{FF2B5EF4-FFF2-40B4-BE49-F238E27FC236}">
              <a16:creationId xmlns:a16="http://schemas.microsoft.com/office/drawing/2014/main" id="{00000000-0008-0000-0F00-0000F80E0000}"/>
            </a:ext>
          </a:extLst>
        </xdr:cNvPr>
        <xdr:cNvSpPr/>
      </xdr:nvSpPr>
      <xdr:spPr>
        <a:xfrm>
          <a:off x="77313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macro="" textlink="">
      <xdr:nvSpPr>
        <xdr:cNvPr id="3833" name="CustomShape 1">
          <a:extLst>
            <a:ext uri="{FF2B5EF4-FFF2-40B4-BE49-F238E27FC236}">
              <a16:creationId xmlns:a16="http://schemas.microsoft.com/office/drawing/2014/main" id="{00000000-0008-0000-0F00-0000F90E0000}"/>
            </a:ext>
          </a:extLst>
        </xdr:cNvPr>
        <xdr:cNvSpPr/>
      </xdr:nvSpPr>
      <xdr:spPr>
        <a:xfrm>
          <a:off x="77313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macro="" textlink="">
      <xdr:nvSpPr>
        <xdr:cNvPr id="3834" name="CustomShape 1">
          <a:extLst>
            <a:ext uri="{FF2B5EF4-FFF2-40B4-BE49-F238E27FC236}">
              <a16:creationId xmlns:a16="http://schemas.microsoft.com/office/drawing/2014/main" id="{00000000-0008-0000-0F00-0000FA0E0000}"/>
            </a:ext>
          </a:extLst>
        </xdr:cNvPr>
        <xdr:cNvSpPr/>
      </xdr:nvSpPr>
      <xdr:spPr>
        <a:xfrm>
          <a:off x="88905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macro="" textlink="">
      <xdr:nvSpPr>
        <xdr:cNvPr id="3835" name="CustomShape 1">
          <a:extLst>
            <a:ext uri="{FF2B5EF4-FFF2-40B4-BE49-F238E27FC236}">
              <a16:creationId xmlns:a16="http://schemas.microsoft.com/office/drawing/2014/main" id="{00000000-0008-0000-0F00-0000FB0E0000}"/>
            </a:ext>
          </a:extLst>
        </xdr:cNvPr>
        <xdr:cNvSpPr/>
      </xdr:nvSpPr>
      <xdr:spPr>
        <a:xfrm>
          <a:off x="88905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macro="" textlink="">
      <xdr:nvSpPr>
        <xdr:cNvPr id="3836" name="CustomShape 1">
          <a:extLst>
            <a:ext uri="{FF2B5EF4-FFF2-40B4-BE49-F238E27FC236}">
              <a16:creationId xmlns:a16="http://schemas.microsoft.com/office/drawing/2014/main" id="{00000000-0008-0000-0F00-0000FC0E0000}"/>
            </a:ext>
          </a:extLst>
        </xdr:cNvPr>
        <xdr:cNvSpPr/>
      </xdr:nvSpPr>
      <xdr:spPr>
        <a:xfrm>
          <a:off x="1020492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macro="" textlink="">
      <xdr:nvSpPr>
        <xdr:cNvPr id="3837" name="CustomShape 1">
          <a:extLst>
            <a:ext uri="{FF2B5EF4-FFF2-40B4-BE49-F238E27FC236}">
              <a16:creationId xmlns:a16="http://schemas.microsoft.com/office/drawing/2014/main" id="{00000000-0008-0000-0F00-0000FD0E0000}"/>
            </a:ext>
          </a:extLst>
        </xdr:cNvPr>
        <xdr:cNvSpPr/>
      </xdr:nvSpPr>
      <xdr:spPr>
        <a:xfrm>
          <a:off x="1020492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838" name="CustomShape 1">
          <a:extLst>
            <a:ext uri="{FF2B5EF4-FFF2-40B4-BE49-F238E27FC236}">
              <a16:creationId xmlns:a16="http://schemas.microsoft.com/office/drawing/2014/main" id="{00000000-0008-0000-0F00-0000FE0E0000}"/>
            </a:ext>
          </a:extLst>
        </xdr:cNvPr>
        <xdr:cNvSpPr/>
      </xdr:nvSpPr>
      <xdr:spPr>
        <a:xfrm>
          <a:off x="7575480" y="5334480"/>
          <a:ext cx="543888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macro="" textlink="">
      <xdr:nvSpPr>
        <xdr:cNvPr id="3839" name="CustomShape 1">
          <a:extLst>
            <a:ext uri="{FF2B5EF4-FFF2-40B4-BE49-F238E27FC236}">
              <a16:creationId xmlns:a16="http://schemas.microsoft.com/office/drawing/2014/main" id="{00000000-0008-0000-0F00-0000FF0E0000}"/>
            </a:ext>
          </a:extLst>
        </xdr:cNvPr>
        <xdr:cNvSpPr/>
      </xdr:nvSpPr>
      <xdr:spPr>
        <a:xfrm>
          <a:off x="87624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macro="" textlink="">
      <xdr:nvSpPr>
        <xdr:cNvPr id="3840" name="CustomShape 1">
          <a:extLst>
            <a:ext uri="{FF2B5EF4-FFF2-40B4-BE49-F238E27FC236}">
              <a16:creationId xmlns:a16="http://schemas.microsoft.com/office/drawing/2014/main" id="{00000000-0008-0000-0F00-0000000F0000}"/>
            </a:ext>
          </a:extLst>
        </xdr:cNvPr>
        <xdr:cNvSpPr/>
      </xdr:nvSpPr>
      <xdr:spPr>
        <a:xfrm>
          <a:off x="10033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macro="" textlink="">
      <xdr:nvSpPr>
        <xdr:cNvPr id="3841" name="CustomShape 1">
          <a:extLst>
            <a:ext uri="{FF2B5EF4-FFF2-40B4-BE49-F238E27FC236}">
              <a16:creationId xmlns:a16="http://schemas.microsoft.com/office/drawing/2014/main" id="{00000000-0008-0000-0F00-0000010F0000}"/>
            </a:ext>
          </a:extLst>
        </xdr:cNvPr>
        <xdr:cNvSpPr/>
      </xdr:nvSpPr>
      <xdr:spPr>
        <a:xfrm>
          <a:off x="10033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macro="" textlink="">
      <xdr:nvSpPr>
        <xdr:cNvPr id="3842" name="CustomShape 1">
          <a:extLst>
            <a:ext uri="{FF2B5EF4-FFF2-40B4-BE49-F238E27FC236}">
              <a16:creationId xmlns:a16="http://schemas.microsoft.com/office/drawing/2014/main" id="{00000000-0008-0000-0F00-0000020F0000}"/>
            </a:ext>
          </a:extLst>
        </xdr:cNvPr>
        <xdr:cNvSpPr/>
      </xdr:nvSpPr>
      <xdr:spPr>
        <a:xfrm>
          <a:off x="21906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macro="" textlink="">
      <xdr:nvSpPr>
        <xdr:cNvPr id="3843" name="CustomShape 1">
          <a:extLst>
            <a:ext uri="{FF2B5EF4-FFF2-40B4-BE49-F238E27FC236}">
              <a16:creationId xmlns:a16="http://schemas.microsoft.com/office/drawing/2014/main" id="{00000000-0008-0000-0F00-0000030F0000}"/>
            </a:ext>
          </a:extLst>
        </xdr:cNvPr>
        <xdr:cNvSpPr/>
      </xdr:nvSpPr>
      <xdr:spPr>
        <a:xfrm>
          <a:off x="21906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macro="" textlink="">
      <xdr:nvSpPr>
        <xdr:cNvPr id="3844" name="CustomShape 1">
          <a:extLst>
            <a:ext uri="{FF2B5EF4-FFF2-40B4-BE49-F238E27FC236}">
              <a16:creationId xmlns:a16="http://schemas.microsoft.com/office/drawing/2014/main" id="{00000000-0008-0000-0F00-0000040F0000}"/>
            </a:ext>
          </a:extLst>
        </xdr:cNvPr>
        <xdr:cNvSpPr/>
      </xdr:nvSpPr>
      <xdr:spPr>
        <a:xfrm>
          <a:off x="350568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macro="" textlink="">
      <xdr:nvSpPr>
        <xdr:cNvPr id="3845" name="CustomShape 1">
          <a:extLst>
            <a:ext uri="{FF2B5EF4-FFF2-40B4-BE49-F238E27FC236}">
              <a16:creationId xmlns:a16="http://schemas.microsoft.com/office/drawing/2014/main" id="{00000000-0008-0000-0F00-0000050F0000}"/>
            </a:ext>
          </a:extLst>
        </xdr:cNvPr>
        <xdr:cNvSpPr/>
      </xdr:nvSpPr>
      <xdr:spPr>
        <a:xfrm>
          <a:off x="350568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846" name="CustomShape 1">
          <a:extLst>
            <a:ext uri="{FF2B5EF4-FFF2-40B4-BE49-F238E27FC236}">
              <a16:creationId xmlns:a16="http://schemas.microsoft.com/office/drawing/2014/main" id="{00000000-0008-0000-0F00-0000060F0000}"/>
            </a:ext>
          </a:extLst>
        </xdr:cNvPr>
        <xdr:cNvSpPr/>
      </xdr:nvSpPr>
      <xdr:spPr>
        <a:xfrm>
          <a:off x="87624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macro="" textlink="">
      <xdr:nvSpPr>
        <xdr:cNvPr id="3847" name="CustomShape 1">
          <a:extLst>
            <a:ext uri="{FF2B5EF4-FFF2-40B4-BE49-F238E27FC236}">
              <a16:creationId xmlns:a16="http://schemas.microsoft.com/office/drawing/2014/main" id="{00000000-0008-0000-0F00-0000070F0000}"/>
            </a:ext>
          </a:extLst>
        </xdr:cNvPr>
        <xdr:cNvSpPr/>
      </xdr:nvSpPr>
      <xdr:spPr>
        <a:xfrm>
          <a:off x="78156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3848" name="Line 1">
          <a:extLst>
            <a:ext uri="{FF2B5EF4-FFF2-40B4-BE49-F238E27FC236}">
              <a16:creationId xmlns:a16="http://schemas.microsoft.com/office/drawing/2014/main" id="{00000000-0008-0000-0F00-0000080F0000}"/>
            </a:ext>
          </a:extLst>
        </xdr:cNvPr>
        <xdr:cNvSpPr/>
      </xdr:nvSpPr>
      <xdr:spPr>
        <a:xfrm>
          <a:off x="87624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macro="" textlink="">
      <xdr:nvSpPr>
        <xdr:cNvPr id="3849" name="CustomShape 1">
          <a:extLst>
            <a:ext uri="{FF2B5EF4-FFF2-40B4-BE49-F238E27FC236}">
              <a16:creationId xmlns:a16="http://schemas.microsoft.com/office/drawing/2014/main" id="{00000000-0008-0000-0F00-0000090F0000}"/>
            </a:ext>
          </a:extLst>
        </xdr:cNvPr>
        <xdr:cNvSpPr/>
      </xdr:nvSpPr>
      <xdr:spPr>
        <a:xfrm>
          <a:off x="28584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3850" name="Line 1">
          <a:extLst>
            <a:ext uri="{FF2B5EF4-FFF2-40B4-BE49-F238E27FC236}">
              <a16:creationId xmlns:a16="http://schemas.microsoft.com/office/drawing/2014/main" id="{00000000-0008-0000-0F00-00000A0F0000}"/>
            </a:ext>
          </a:extLst>
        </xdr:cNvPr>
        <xdr:cNvSpPr/>
      </xdr:nvSpPr>
      <xdr:spPr>
        <a:xfrm>
          <a:off x="876240" y="1110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macro="" textlink="">
      <xdr:nvSpPr>
        <xdr:cNvPr id="3851" name="CustomShape 1">
          <a:extLst>
            <a:ext uri="{FF2B5EF4-FFF2-40B4-BE49-F238E27FC236}">
              <a16:creationId xmlns:a16="http://schemas.microsoft.com/office/drawing/2014/main" id="{00000000-0008-0000-0F00-00000B0F0000}"/>
            </a:ext>
          </a:extLst>
        </xdr:cNvPr>
        <xdr:cNvSpPr/>
      </xdr:nvSpPr>
      <xdr:spPr>
        <a:xfrm>
          <a:off x="28584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3852" name="Line 1">
          <a:extLst>
            <a:ext uri="{FF2B5EF4-FFF2-40B4-BE49-F238E27FC236}">
              <a16:creationId xmlns:a16="http://schemas.microsoft.com/office/drawing/2014/main" id="{00000000-0008-0000-0F00-00000C0F0000}"/>
            </a:ext>
          </a:extLst>
        </xdr:cNvPr>
        <xdr:cNvSpPr/>
      </xdr:nvSpPr>
      <xdr:spPr>
        <a:xfrm>
          <a:off x="876240" y="10776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macro="" textlink="">
      <xdr:nvSpPr>
        <xdr:cNvPr id="3853" name="CustomShape 1">
          <a:extLst>
            <a:ext uri="{FF2B5EF4-FFF2-40B4-BE49-F238E27FC236}">
              <a16:creationId xmlns:a16="http://schemas.microsoft.com/office/drawing/2014/main" id="{00000000-0008-0000-0F00-00000D0F0000}"/>
            </a:ext>
          </a:extLst>
        </xdr:cNvPr>
        <xdr:cNvSpPr/>
      </xdr:nvSpPr>
      <xdr:spPr>
        <a:xfrm>
          <a:off x="358200" y="10645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macro="" textlink="">
      <xdr:nvSpPr>
        <xdr:cNvPr id="3854" name="Line 1">
          <a:extLst>
            <a:ext uri="{FF2B5EF4-FFF2-40B4-BE49-F238E27FC236}">
              <a16:creationId xmlns:a16="http://schemas.microsoft.com/office/drawing/2014/main" id="{00000000-0008-0000-0F00-00000E0F0000}"/>
            </a:ext>
          </a:extLst>
        </xdr:cNvPr>
        <xdr:cNvSpPr/>
      </xdr:nvSpPr>
      <xdr:spPr>
        <a:xfrm>
          <a:off x="876240" y="10450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macro="" textlink="">
      <xdr:nvSpPr>
        <xdr:cNvPr id="3855" name="CustomShape 1">
          <a:extLst>
            <a:ext uri="{FF2B5EF4-FFF2-40B4-BE49-F238E27FC236}">
              <a16:creationId xmlns:a16="http://schemas.microsoft.com/office/drawing/2014/main" id="{00000000-0008-0000-0F00-00000F0F0000}"/>
            </a:ext>
          </a:extLst>
        </xdr:cNvPr>
        <xdr:cNvSpPr/>
      </xdr:nvSpPr>
      <xdr:spPr>
        <a:xfrm>
          <a:off x="358200" y="10318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3856" name="Line 1">
          <a:extLst>
            <a:ext uri="{FF2B5EF4-FFF2-40B4-BE49-F238E27FC236}">
              <a16:creationId xmlns:a16="http://schemas.microsoft.com/office/drawing/2014/main" id="{00000000-0008-0000-0F00-0000100F0000}"/>
            </a:ext>
          </a:extLst>
        </xdr:cNvPr>
        <xdr:cNvSpPr/>
      </xdr:nvSpPr>
      <xdr:spPr>
        <a:xfrm>
          <a:off x="876240" y="10123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macro="" textlink="">
      <xdr:nvSpPr>
        <xdr:cNvPr id="3857" name="CustomShape 1">
          <a:extLst>
            <a:ext uri="{FF2B5EF4-FFF2-40B4-BE49-F238E27FC236}">
              <a16:creationId xmlns:a16="http://schemas.microsoft.com/office/drawing/2014/main" id="{00000000-0008-0000-0F00-0000110F0000}"/>
            </a:ext>
          </a:extLst>
        </xdr:cNvPr>
        <xdr:cNvSpPr/>
      </xdr:nvSpPr>
      <xdr:spPr>
        <a:xfrm>
          <a:off x="358200" y="9992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macro="" textlink="">
      <xdr:nvSpPr>
        <xdr:cNvPr id="3858" name="Line 1">
          <a:extLst>
            <a:ext uri="{FF2B5EF4-FFF2-40B4-BE49-F238E27FC236}">
              <a16:creationId xmlns:a16="http://schemas.microsoft.com/office/drawing/2014/main" id="{00000000-0008-0000-0F00-0000120F0000}"/>
            </a:ext>
          </a:extLst>
        </xdr:cNvPr>
        <xdr:cNvSpPr/>
      </xdr:nvSpPr>
      <xdr:spPr>
        <a:xfrm>
          <a:off x="876240" y="979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macro="" textlink="">
      <xdr:nvSpPr>
        <xdr:cNvPr id="3859" name="CustomShape 1">
          <a:extLst>
            <a:ext uri="{FF2B5EF4-FFF2-40B4-BE49-F238E27FC236}">
              <a16:creationId xmlns:a16="http://schemas.microsoft.com/office/drawing/2014/main" id="{00000000-0008-0000-0F00-0000130F0000}"/>
            </a:ext>
          </a:extLst>
        </xdr:cNvPr>
        <xdr:cNvSpPr/>
      </xdr:nvSpPr>
      <xdr:spPr>
        <a:xfrm>
          <a:off x="358200" y="9664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macro="" textlink="">
      <xdr:nvSpPr>
        <xdr:cNvPr id="3860" name="Line 1">
          <a:extLst>
            <a:ext uri="{FF2B5EF4-FFF2-40B4-BE49-F238E27FC236}">
              <a16:creationId xmlns:a16="http://schemas.microsoft.com/office/drawing/2014/main" id="{00000000-0008-0000-0F00-0000140F0000}"/>
            </a:ext>
          </a:extLst>
        </xdr:cNvPr>
        <xdr:cNvSpPr/>
      </xdr:nvSpPr>
      <xdr:spPr>
        <a:xfrm>
          <a:off x="876240" y="947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macro="" textlink="">
      <xdr:nvSpPr>
        <xdr:cNvPr id="3861" name="CustomShape 1">
          <a:extLst>
            <a:ext uri="{FF2B5EF4-FFF2-40B4-BE49-F238E27FC236}">
              <a16:creationId xmlns:a16="http://schemas.microsoft.com/office/drawing/2014/main" id="{00000000-0008-0000-0F00-0000150F0000}"/>
            </a:ext>
          </a:extLst>
        </xdr:cNvPr>
        <xdr:cNvSpPr/>
      </xdr:nvSpPr>
      <xdr:spPr>
        <a:xfrm>
          <a:off x="458640" y="93391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macro="" textlink="">
      <xdr:nvSpPr>
        <xdr:cNvPr id="3862" name="Line 1">
          <a:extLst>
            <a:ext uri="{FF2B5EF4-FFF2-40B4-BE49-F238E27FC236}">
              <a16:creationId xmlns:a16="http://schemas.microsoft.com/office/drawing/2014/main" id="{00000000-0008-0000-0F00-0000160F0000}"/>
            </a:ext>
          </a:extLst>
        </xdr:cNvPr>
        <xdr:cNvSpPr/>
      </xdr:nvSpPr>
      <xdr:spPr>
        <a:xfrm>
          <a:off x="87624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863" name="CustomShape 1">
          <a:extLst>
            <a:ext uri="{FF2B5EF4-FFF2-40B4-BE49-F238E27FC236}">
              <a16:creationId xmlns:a16="http://schemas.microsoft.com/office/drawing/2014/main" id="{00000000-0008-0000-0F00-0000170F0000}"/>
            </a:ext>
          </a:extLst>
        </xdr:cNvPr>
        <xdr:cNvSpPr/>
      </xdr:nvSpPr>
      <xdr:spPr>
        <a:xfrm>
          <a:off x="87624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148680</xdr:rowOff>
    </xdr:from>
    <xdr:to>
      <xdr:col>24</xdr:col>
      <xdr:colOff>62640</xdr:colOff>
      <xdr:row>64</xdr:row>
      <xdr:rowOff>130320</xdr:rowOff>
    </xdr:to>
    <xdr:sp macro="" textlink="">
      <xdr:nvSpPr>
        <xdr:cNvPr id="3864" name="Line 1">
          <a:extLst>
            <a:ext uri="{FF2B5EF4-FFF2-40B4-BE49-F238E27FC236}">
              <a16:creationId xmlns:a16="http://schemas.microsoft.com/office/drawing/2014/main" id="{00000000-0008-0000-0F00-0000180F0000}"/>
            </a:ext>
          </a:extLst>
        </xdr:cNvPr>
        <xdr:cNvSpPr/>
      </xdr:nvSpPr>
      <xdr:spPr>
        <a:xfrm flipV="1">
          <a:off x="5320440" y="9578160"/>
          <a:ext cx="0" cy="1524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64</xdr:row>
      <xdr:rowOff>144360</xdr:rowOff>
    </xdr:from>
    <xdr:to>
      <xdr:col>26</xdr:col>
      <xdr:colOff>189000</xdr:colOff>
      <xdr:row>66</xdr:row>
      <xdr:rowOff>40320</xdr:rowOff>
    </xdr:to>
    <xdr:sp macro="" textlink="">
      <xdr:nvSpPr>
        <xdr:cNvPr id="3865" name="CustomShape 1">
          <a:extLst>
            <a:ext uri="{FF2B5EF4-FFF2-40B4-BE49-F238E27FC236}">
              <a16:creationId xmlns:a16="http://schemas.microsoft.com/office/drawing/2014/main" id="{00000000-0008-0000-0F00-0000190F0000}"/>
            </a:ext>
          </a:extLst>
        </xdr:cNvPr>
        <xdr:cNvSpPr/>
      </xdr:nvSpPr>
      <xdr:spPr>
        <a:xfrm>
          <a:off x="5303160" y="11117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130320</xdr:rowOff>
    </xdr:from>
    <xdr:to>
      <xdr:col>24</xdr:col>
      <xdr:colOff>152280</xdr:colOff>
      <xdr:row>64</xdr:row>
      <xdr:rowOff>130320</xdr:rowOff>
    </xdr:to>
    <xdr:sp macro="" textlink="">
      <xdr:nvSpPr>
        <xdr:cNvPr id="3866" name="Line 1">
          <a:extLst>
            <a:ext uri="{FF2B5EF4-FFF2-40B4-BE49-F238E27FC236}">
              <a16:creationId xmlns:a16="http://schemas.microsoft.com/office/drawing/2014/main" id="{00000000-0008-0000-0F00-00001A0F0000}"/>
            </a:ext>
          </a:extLst>
        </xdr:cNvPr>
        <xdr:cNvSpPr/>
      </xdr:nvSpPr>
      <xdr:spPr>
        <a:xfrm>
          <a:off x="5203440" y="11103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106200</xdr:rowOff>
    </xdr:from>
    <xdr:to>
      <xdr:col>26</xdr:col>
      <xdr:colOff>36000</xdr:colOff>
      <xdr:row>56</xdr:row>
      <xdr:rowOff>1080</xdr:rowOff>
    </xdr:to>
    <xdr:sp macro="" textlink="">
      <xdr:nvSpPr>
        <xdr:cNvPr id="3867" name="CustomShape 1">
          <a:extLst>
            <a:ext uri="{FF2B5EF4-FFF2-40B4-BE49-F238E27FC236}">
              <a16:creationId xmlns:a16="http://schemas.microsoft.com/office/drawing/2014/main" id="{00000000-0008-0000-0F00-00001B0F0000}"/>
            </a:ext>
          </a:extLst>
        </xdr:cNvPr>
        <xdr:cNvSpPr/>
      </xdr:nvSpPr>
      <xdr:spPr>
        <a:xfrm>
          <a:off x="5326920" y="936432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148680</xdr:rowOff>
    </xdr:from>
    <xdr:to>
      <xdr:col>24</xdr:col>
      <xdr:colOff>152280</xdr:colOff>
      <xdr:row>55</xdr:row>
      <xdr:rowOff>148680</xdr:rowOff>
    </xdr:to>
    <xdr:sp macro="" textlink="">
      <xdr:nvSpPr>
        <xdr:cNvPr id="3868" name="Line 1">
          <a:extLst>
            <a:ext uri="{FF2B5EF4-FFF2-40B4-BE49-F238E27FC236}">
              <a16:creationId xmlns:a16="http://schemas.microsoft.com/office/drawing/2014/main" id="{00000000-0008-0000-0F00-00001C0F0000}"/>
            </a:ext>
          </a:extLst>
        </xdr:cNvPr>
        <xdr:cNvSpPr/>
      </xdr:nvSpPr>
      <xdr:spPr>
        <a:xfrm>
          <a:off x="5203440" y="957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61</xdr:row>
      <xdr:rowOff>40680</xdr:rowOff>
    </xdr:from>
    <xdr:to>
      <xdr:col>26</xdr:col>
      <xdr:colOff>112320</xdr:colOff>
      <xdr:row>62</xdr:row>
      <xdr:rowOff>108000</xdr:rowOff>
    </xdr:to>
    <xdr:sp macro="" textlink="">
      <xdr:nvSpPr>
        <xdr:cNvPr id="3869" name="CustomShape 1">
          <a:extLst>
            <a:ext uri="{FF2B5EF4-FFF2-40B4-BE49-F238E27FC236}">
              <a16:creationId xmlns:a16="http://schemas.microsoft.com/office/drawing/2014/main" id="{00000000-0008-0000-0F00-00001D0F0000}"/>
            </a:ext>
          </a:extLst>
        </xdr:cNvPr>
        <xdr:cNvSpPr/>
      </xdr:nvSpPr>
      <xdr:spPr>
        <a:xfrm>
          <a:off x="5315040" y="10499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61</xdr:row>
      <xdr:rowOff>52200</xdr:rowOff>
    </xdr:from>
    <xdr:to>
      <xdr:col>24</xdr:col>
      <xdr:colOff>113760</xdr:colOff>
      <xdr:row>61</xdr:row>
      <xdr:rowOff>153360</xdr:rowOff>
    </xdr:to>
    <xdr:sp macro="" textlink="">
      <xdr:nvSpPr>
        <xdr:cNvPr id="3870" name="CustomShape 1">
          <a:extLst>
            <a:ext uri="{FF2B5EF4-FFF2-40B4-BE49-F238E27FC236}">
              <a16:creationId xmlns:a16="http://schemas.microsoft.com/office/drawing/2014/main" id="{00000000-0008-0000-0F00-00001E0F0000}"/>
            </a:ext>
          </a:extLst>
        </xdr:cNvPr>
        <xdr:cNvSpPr/>
      </xdr:nvSpPr>
      <xdr:spPr>
        <a:xfrm>
          <a:off x="5270400" y="1051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163080</xdr:rowOff>
    </xdr:from>
    <xdr:to>
      <xdr:col>20</xdr:col>
      <xdr:colOff>38520</xdr:colOff>
      <xdr:row>61</xdr:row>
      <xdr:rowOff>92880</xdr:rowOff>
    </xdr:to>
    <xdr:sp macro="" textlink="">
      <xdr:nvSpPr>
        <xdr:cNvPr id="3871" name="CustomShape 1">
          <a:extLst>
            <a:ext uri="{FF2B5EF4-FFF2-40B4-BE49-F238E27FC236}">
              <a16:creationId xmlns:a16="http://schemas.microsoft.com/office/drawing/2014/main" id="{00000000-0008-0000-0F00-00001F0F0000}"/>
            </a:ext>
          </a:extLst>
        </xdr:cNvPr>
        <xdr:cNvSpPr/>
      </xdr:nvSpPr>
      <xdr:spPr>
        <a:xfrm>
          <a:off x="4289400" y="10450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150120</xdr:rowOff>
    </xdr:from>
    <xdr:to>
      <xdr:col>15</xdr:col>
      <xdr:colOff>101160</xdr:colOff>
      <xdr:row>61</xdr:row>
      <xdr:rowOff>79920</xdr:rowOff>
    </xdr:to>
    <xdr:sp macro="" textlink="">
      <xdr:nvSpPr>
        <xdr:cNvPr id="3872" name="CustomShape 1">
          <a:extLst>
            <a:ext uri="{FF2B5EF4-FFF2-40B4-BE49-F238E27FC236}">
              <a16:creationId xmlns:a16="http://schemas.microsoft.com/office/drawing/2014/main" id="{00000000-0008-0000-0F00-0000200F0000}"/>
            </a:ext>
          </a:extLst>
        </xdr:cNvPr>
        <xdr:cNvSpPr/>
      </xdr:nvSpPr>
      <xdr:spPr>
        <a:xfrm>
          <a:off x="3286080" y="1043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154800</xdr:rowOff>
    </xdr:from>
    <xdr:to>
      <xdr:col>10</xdr:col>
      <xdr:colOff>164520</xdr:colOff>
      <xdr:row>61</xdr:row>
      <xdr:rowOff>84600</xdr:rowOff>
    </xdr:to>
    <xdr:sp macro="" textlink="">
      <xdr:nvSpPr>
        <xdr:cNvPr id="3873" name="CustomShape 1">
          <a:extLst>
            <a:ext uri="{FF2B5EF4-FFF2-40B4-BE49-F238E27FC236}">
              <a16:creationId xmlns:a16="http://schemas.microsoft.com/office/drawing/2014/main" id="{00000000-0008-0000-0F00-0000210F0000}"/>
            </a:ext>
          </a:extLst>
        </xdr:cNvPr>
        <xdr:cNvSpPr/>
      </xdr:nvSpPr>
      <xdr:spPr>
        <a:xfrm>
          <a:off x="2253960" y="10441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123840</xdr:rowOff>
    </xdr:from>
    <xdr:to>
      <xdr:col>6</xdr:col>
      <xdr:colOff>37800</xdr:colOff>
      <xdr:row>61</xdr:row>
      <xdr:rowOff>53640</xdr:rowOff>
    </xdr:to>
    <xdr:sp macro="" textlink="">
      <xdr:nvSpPr>
        <xdr:cNvPr id="3874" name="CustomShape 1">
          <a:extLst>
            <a:ext uri="{FF2B5EF4-FFF2-40B4-BE49-F238E27FC236}">
              <a16:creationId xmlns:a16="http://schemas.microsoft.com/office/drawing/2014/main" id="{00000000-0008-0000-0F00-0000220F0000}"/>
            </a:ext>
          </a:extLst>
        </xdr:cNvPr>
        <xdr:cNvSpPr/>
      </xdr:nvSpPr>
      <xdr:spPr>
        <a:xfrm>
          <a:off x="1222920" y="104108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macro="" textlink="">
      <xdr:nvSpPr>
        <xdr:cNvPr id="3875" name="CustomShape 1">
          <a:extLst>
            <a:ext uri="{FF2B5EF4-FFF2-40B4-BE49-F238E27FC236}">
              <a16:creationId xmlns:a16="http://schemas.microsoft.com/office/drawing/2014/main" id="{00000000-0008-0000-0F00-0000230F0000}"/>
            </a:ext>
          </a:extLst>
        </xdr:cNvPr>
        <xdr:cNvSpPr/>
      </xdr:nvSpPr>
      <xdr:spPr>
        <a:xfrm>
          <a:off x="5101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macro="" textlink="">
      <xdr:nvSpPr>
        <xdr:cNvPr id="3876" name="CustomShape 1">
          <a:extLst>
            <a:ext uri="{FF2B5EF4-FFF2-40B4-BE49-F238E27FC236}">
              <a16:creationId xmlns:a16="http://schemas.microsoft.com/office/drawing/2014/main" id="{00000000-0008-0000-0F00-0000240F0000}"/>
            </a:ext>
          </a:extLst>
        </xdr:cNvPr>
        <xdr:cNvSpPr/>
      </xdr:nvSpPr>
      <xdr:spPr>
        <a:xfrm>
          <a:off x="41216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macro="" textlink="">
      <xdr:nvSpPr>
        <xdr:cNvPr id="3877" name="CustomShape 1">
          <a:extLst>
            <a:ext uri="{FF2B5EF4-FFF2-40B4-BE49-F238E27FC236}">
              <a16:creationId xmlns:a16="http://schemas.microsoft.com/office/drawing/2014/main" id="{00000000-0008-0000-0F00-0000250F0000}"/>
            </a:ext>
          </a:extLst>
        </xdr:cNvPr>
        <xdr:cNvSpPr/>
      </xdr:nvSpPr>
      <xdr:spPr>
        <a:xfrm>
          <a:off x="31183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macro="" textlink="">
      <xdr:nvSpPr>
        <xdr:cNvPr id="3878" name="CustomShape 1">
          <a:extLst>
            <a:ext uri="{FF2B5EF4-FFF2-40B4-BE49-F238E27FC236}">
              <a16:creationId xmlns:a16="http://schemas.microsoft.com/office/drawing/2014/main" id="{00000000-0008-0000-0F00-0000260F0000}"/>
            </a:ext>
          </a:extLst>
        </xdr:cNvPr>
        <xdr:cNvSpPr/>
      </xdr:nvSpPr>
      <xdr:spPr>
        <a:xfrm>
          <a:off x="208656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macro="" textlink="">
      <xdr:nvSpPr>
        <xdr:cNvPr id="3879" name="CustomShape 1">
          <a:extLst>
            <a:ext uri="{FF2B5EF4-FFF2-40B4-BE49-F238E27FC236}">
              <a16:creationId xmlns:a16="http://schemas.microsoft.com/office/drawing/2014/main" id="{00000000-0008-0000-0F00-0000270F0000}"/>
            </a:ext>
          </a:extLst>
        </xdr:cNvPr>
        <xdr:cNvSpPr/>
      </xdr:nvSpPr>
      <xdr:spPr>
        <a:xfrm>
          <a:off x="105408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140400</xdr:rowOff>
    </xdr:from>
    <xdr:to>
      <xdr:col>24</xdr:col>
      <xdr:colOff>113760</xdr:colOff>
      <xdr:row>61</xdr:row>
      <xdr:rowOff>70200</xdr:rowOff>
    </xdr:to>
    <xdr:sp macro="" textlink="">
      <xdr:nvSpPr>
        <xdr:cNvPr id="3880" name="CustomShape 1">
          <a:extLst>
            <a:ext uri="{FF2B5EF4-FFF2-40B4-BE49-F238E27FC236}">
              <a16:creationId xmlns:a16="http://schemas.microsoft.com/office/drawing/2014/main" id="{00000000-0008-0000-0F00-0000280F0000}"/>
            </a:ext>
          </a:extLst>
        </xdr:cNvPr>
        <xdr:cNvSpPr/>
      </xdr:nvSpPr>
      <xdr:spPr>
        <a:xfrm>
          <a:off x="5270400" y="10427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60</xdr:row>
      <xdr:rowOff>1440</xdr:rowOff>
    </xdr:from>
    <xdr:to>
      <xdr:col>26</xdr:col>
      <xdr:colOff>112320</xdr:colOff>
      <xdr:row>61</xdr:row>
      <xdr:rowOff>68760</xdr:rowOff>
    </xdr:to>
    <xdr:sp macro="" textlink="">
      <xdr:nvSpPr>
        <xdr:cNvPr id="3881" name="CustomShape 1">
          <a:extLst>
            <a:ext uri="{FF2B5EF4-FFF2-40B4-BE49-F238E27FC236}">
              <a16:creationId xmlns:a16="http://schemas.microsoft.com/office/drawing/2014/main" id="{00000000-0008-0000-0F00-0000290F0000}"/>
            </a:ext>
          </a:extLst>
        </xdr:cNvPr>
        <xdr:cNvSpPr/>
      </xdr:nvSpPr>
      <xdr:spPr>
        <a:xfrm>
          <a:off x="5315040" y="1028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60</xdr:row>
      <xdr:rowOff>105840</xdr:rowOff>
    </xdr:from>
    <xdr:to>
      <xdr:col>20</xdr:col>
      <xdr:colOff>38520</xdr:colOff>
      <xdr:row>61</xdr:row>
      <xdr:rowOff>35640</xdr:rowOff>
    </xdr:to>
    <xdr:sp macro="" textlink="">
      <xdr:nvSpPr>
        <xdr:cNvPr id="3882" name="CustomShape 1">
          <a:extLst>
            <a:ext uri="{FF2B5EF4-FFF2-40B4-BE49-F238E27FC236}">
              <a16:creationId xmlns:a16="http://schemas.microsoft.com/office/drawing/2014/main" id="{00000000-0008-0000-0F00-00002A0F0000}"/>
            </a:ext>
          </a:extLst>
        </xdr:cNvPr>
        <xdr:cNvSpPr/>
      </xdr:nvSpPr>
      <xdr:spPr>
        <a:xfrm>
          <a:off x="4289400" y="10392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60</xdr:row>
      <xdr:rowOff>156600</xdr:rowOff>
    </xdr:from>
    <xdr:to>
      <xdr:col>24</xdr:col>
      <xdr:colOff>63360</xdr:colOff>
      <xdr:row>61</xdr:row>
      <xdr:rowOff>19440</xdr:rowOff>
    </xdr:to>
    <xdr:sp macro="" textlink="">
      <xdr:nvSpPr>
        <xdr:cNvPr id="3883" name="Line 1">
          <a:extLst>
            <a:ext uri="{FF2B5EF4-FFF2-40B4-BE49-F238E27FC236}">
              <a16:creationId xmlns:a16="http://schemas.microsoft.com/office/drawing/2014/main" id="{00000000-0008-0000-0F00-00002B0F0000}"/>
            </a:ext>
          </a:extLst>
        </xdr:cNvPr>
        <xdr:cNvSpPr/>
      </xdr:nvSpPr>
      <xdr:spPr>
        <a:xfrm>
          <a:off x="4339800" y="10443600"/>
          <a:ext cx="9813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70200</xdr:rowOff>
    </xdr:from>
    <xdr:to>
      <xdr:col>15</xdr:col>
      <xdr:colOff>101160</xdr:colOff>
      <xdr:row>60</xdr:row>
      <xdr:rowOff>171360</xdr:rowOff>
    </xdr:to>
    <xdr:sp macro="" textlink="">
      <xdr:nvSpPr>
        <xdr:cNvPr id="3884" name="CustomShape 1">
          <a:extLst>
            <a:ext uri="{FF2B5EF4-FFF2-40B4-BE49-F238E27FC236}">
              <a16:creationId xmlns:a16="http://schemas.microsoft.com/office/drawing/2014/main" id="{00000000-0008-0000-0F00-00002C0F0000}"/>
            </a:ext>
          </a:extLst>
        </xdr:cNvPr>
        <xdr:cNvSpPr/>
      </xdr:nvSpPr>
      <xdr:spPr>
        <a:xfrm>
          <a:off x="3286080" y="10357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60</xdr:row>
      <xdr:rowOff>120600</xdr:rowOff>
    </xdr:from>
    <xdr:to>
      <xdr:col>19</xdr:col>
      <xdr:colOff>177480</xdr:colOff>
      <xdr:row>60</xdr:row>
      <xdr:rowOff>156600</xdr:rowOff>
    </xdr:to>
    <xdr:sp macro="" textlink="">
      <xdr:nvSpPr>
        <xdr:cNvPr id="3885" name="Line 1">
          <a:extLst>
            <a:ext uri="{FF2B5EF4-FFF2-40B4-BE49-F238E27FC236}">
              <a16:creationId xmlns:a16="http://schemas.microsoft.com/office/drawing/2014/main" id="{00000000-0008-0000-0F00-00002D0F0000}"/>
            </a:ext>
          </a:extLst>
        </xdr:cNvPr>
        <xdr:cNvSpPr/>
      </xdr:nvSpPr>
      <xdr:spPr>
        <a:xfrm>
          <a:off x="3336840" y="10407600"/>
          <a:ext cx="10029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37440</xdr:rowOff>
    </xdr:from>
    <xdr:to>
      <xdr:col>10</xdr:col>
      <xdr:colOff>164520</xdr:colOff>
      <xdr:row>60</xdr:row>
      <xdr:rowOff>138600</xdr:rowOff>
    </xdr:to>
    <xdr:sp macro="" textlink="">
      <xdr:nvSpPr>
        <xdr:cNvPr id="3886" name="CustomShape 1">
          <a:extLst>
            <a:ext uri="{FF2B5EF4-FFF2-40B4-BE49-F238E27FC236}">
              <a16:creationId xmlns:a16="http://schemas.microsoft.com/office/drawing/2014/main" id="{00000000-0008-0000-0F00-00002E0F0000}"/>
            </a:ext>
          </a:extLst>
        </xdr:cNvPr>
        <xdr:cNvSpPr/>
      </xdr:nvSpPr>
      <xdr:spPr>
        <a:xfrm>
          <a:off x="2253960" y="1032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60</xdr:row>
      <xdr:rowOff>87840</xdr:rowOff>
    </xdr:from>
    <xdr:to>
      <xdr:col>15</xdr:col>
      <xdr:colOff>50760</xdr:colOff>
      <xdr:row>60</xdr:row>
      <xdr:rowOff>120600</xdr:rowOff>
    </xdr:to>
    <xdr:sp macro="" textlink="">
      <xdr:nvSpPr>
        <xdr:cNvPr id="3887" name="Line 1">
          <a:extLst>
            <a:ext uri="{FF2B5EF4-FFF2-40B4-BE49-F238E27FC236}">
              <a16:creationId xmlns:a16="http://schemas.microsoft.com/office/drawing/2014/main" id="{00000000-0008-0000-0F00-00002F0F0000}"/>
            </a:ext>
          </a:extLst>
        </xdr:cNvPr>
        <xdr:cNvSpPr/>
      </xdr:nvSpPr>
      <xdr:spPr>
        <a:xfrm>
          <a:off x="2304720" y="10374840"/>
          <a:ext cx="103212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1440</xdr:rowOff>
    </xdr:from>
    <xdr:to>
      <xdr:col>6</xdr:col>
      <xdr:colOff>37800</xdr:colOff>
      <xdr:row>60</xdr:row>
      <xdr:rowOff>102600</xdr:rowOff>
    </xdr:to>
    <xdr:sp macro="" textlink="">
      <xdr:nvSpPr>
        <xdr:cNvPr id="3888" name="CustomShape 1">
          <a:extLst>
            <a:ext uri="{FF2B5EF4-FFF2-40B4-BE49-F238E27FC236}">
              <a16:creationId xmlns:a16="http://schemas.microsoft.com/office/drawing/2014/main" id="{00000000-0008-0000-0F00-0000300F0000}"/>
            </a:ext>
          </a:extLst>
        </xdr:cNvPr>
        <xdr:cNvSpPr/>
      </xdr:nvSpPr>
      <xdr:spPr>
        <a:xfrm>
          <a:off x="1222920" y="102884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60</xdr:row>
      <xdr:rowOff>52200</xdr:rowOff>
    </xdr:from>
    <xdr:to>
      <xdr:col>10</xdr:col>
      <xdr:colOff>114120</xdr:colOff>
      <xdr:row>60</xdr:row>
      <xdr:rowOff>87840</xdr:rowOff>
    </xdr:to>
    <xdr:sp macro="" textlink="">
      <xdr:nvSpPr>
        <xdr:cNvPr id="3889" name="Line 1">
          <a:extLst>
            <a:ext uri="{FF2B5EF4-FFF2-40B4-BE49-F238E27FC236}">
              <a16:creationId xmlns:a16="http://schemas.microsoft.com/office/drawing/2014/main" id="{00000000-0008-0000-0F00-0000310F0000}"/>
            </a:ext>
          </a:extLst>
        </xdr:cNvPr>
        <xdr:cNvSpPr/>
      </xdr:nvSpPr>
      <xdr:spPr>
        <a:xfrm>
          <a:off x="1272960" y="10339200"/>
          <a:ext cx="1031760" cy="3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61</xdr:row>
      <xdr:rowOff>94320</xdr:rowOff>
    </xdr:from>
    <xdr:to>
      <xdr:col>20</xdr:col>
      <xdr:colOff>164520</xdr:colOff>
      <xdr:row>62</xdr:row>
      <xdr:rowOff>161640</xdr:rowOff>
    </xdr:to>
    <xdr:sp macro="" textlink="">
      <xdr:nvSpPr>
        <xdr:cNvPr id="3890" name="CustomShape 1">
          <a:extLst>
            <a:ext uri="{FF2B5EF4-FFF2-40B4-BE49-F238E27FC236}">
              <a16:creationId xmlns:a16="http://schemas.microsoft.com/office/drawing/2014/main" id="{00000000-0008-0000-0F00-0000320F0000}"/>
            </a:ext>
          </a:extLst>
        </xdr:cNvPr>
        <xdr:cNvSpPr/>
      </xdr:nvSpPr>
      <xdr:spPr>
        <a:xfrm>
          <a:off x="4052520" y="10552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81360</xdr:rowOff>
    </xdr:from>
    <xdr:to>
      <xdr:col>16</xdr:col>
      <xdr:colOff>50400</xdr:colOff>
      <xdr:row>62</xdr:row>
      <xdr:rowOff>148680</xdr:rowOff>
    </xdr:to>
    <xdr:sp macro="" textlink="">
      <xdr:nvSpPr>
        <xdr:cNvPr id="3891" name="CustomShape 1">
          <a:extLst>
            <a:ext uri="{FF2B5EF4-FFF2-40B4-BE49-F238E27FC236}">
              <a16:creationId xmlns:a16="http://schemas.microsoft.com/office/drawing/2014/main" id="{00000000-0008-0000-0F00-0000330F0000}"/>
            </a:ext>
          </a:extLst>
        </xdr:cNvPr>
        <xdr:cNvSpPr/>
      </xdr:nvSpPr>
      <xdr:spPr>
        <a:xfrm>
          <a:off x="3061440" y="105397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61</xdr:row>
      <xdr:rowOff>86400</xdr:rowOff>
    </xdr:from>
    <xdr:to>
      <xdr:col>11</xdr:col>
      <xdr:colOff>113760</xdr:colOff>
      <xdr:row>62</xdr:row>
      <xdr:rowOff>153720</xdr:rowOff>
    </xdr:to>
    <xdr:sp macro="" textlink="">
      <xdr:nvSpPr>
        <xdr:cNvPr id="3892" name="CustomShape 1">
          <a:extLst>
            <a:ext uri="{FF2B5EF4-FFF2-40B4-BE49-F238E27FC236}">
              <a16:creationId xmlns:a16="http://schemas.microsoft.com/office/drawing/2014/main" id="{00000000-0008-0000-0F00-0000340F0000}"/>
            </a:ext>
          </a:extLst>
        </xdr:cNvPr>
        <xdr:cNvSpPr/>
      </xdr:nvSpPr>
      <xdr:spPr>
        <a:xfrm>
          <a:off x="2030040" y="10544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61</xdr:row>
      <xdr:rowOff>55440</xdr:rowOff>
    </xdr:from>
    <xdr:to>
      <xdr:col>6</xdr:col>
      <xdr:colOff>176400</xdr:colOff>
      <xdr:row>62</xdr:row>
      <xdr:rowOff>122760</xdr:rowOff>
    </xdr:to>
    <xdr:sp macro="" textlink="">
      <xdr:nvSpPr>
        <xdr:cNvPr id="3893" name="CustomShape 1">
          <a:extLst>
            <a:ext uri="{FF2B5EF4-FFF2-40B4-BE49-F238E27FC236}">
              <a16:creationId xmlns:a16="http://schemas.microsoft.com/office/drawing/2014/main" id="{00000000-0008-0000-0F00-0000350F0000}"/>
            </a:ext>
          </a:extLst>
        </xdr:cNvPr>
        <xdr:cNvSpPr/>
      </xdr:nvSpPr>
      <xdr:spPr>
        <a:xfrm>
          <a:off x="997560" y="10513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59</xdr:row>
      <xdr:rowOff>63360</xdr:rowOff>
    </xdr:from>
    <xdr:to>
      <xdr:col>20</xdr:col>
      <xdr:colOff>164520</xdr:colOff>
      <xdr:row>60</xdr:row>
      <xdr:rowOff>129600</xdr:rowOff>
    </xdr:to>
    <xdr:sp macro="" textlink="">
      <xdr:nvSpPr>
        <xdr:cNvPr id="3894" name="CustomShape 1">
          <a:extLst>
            <a:ext uri="{FF2B5EF4-FFF2-40B4-BE49-F238E27FC236}">
              <a16:creationId xmlns:a16="http://schemas.microsoft.com/office/drawing/2014/main" id="{00000000-0008-0000-0F00-0000360F0000}"/>
            </a:ext>
          </a:extLst>
        </xdr:cNvPr>
        <xdr:cNvSpPr/>
      </xdr:nvSpPr>
      <xdr:spPr>
        <a:xfrm>
          <a:off x="4052520" y="101786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27360</xdr:rowOff>
    </xdr:from>
    <xdr:to>
      <xdr:col>16</xdr:col>
      <xdr:colOff>50400</xdr:colOff>
      <xdr:row>60</xdr:row>
      <xdr:rowOff>93600</xdr:rowOff>
    </xdr:to>
    <xdr:sp macro="" textlink="">
      <xdr:nvSpPr>
        <xdr:cNvPr id="3895" name="CustomShape 1">
          <a:extLst>
            <a:ext uri="{FF2B5EF4-FFF2-40B4-BE49-F238E27FC236}">
              <a16:creationId xmlns:a16="http://schemas.microsoft.com/office/drawing/2014/main" id="{00000000-0008-0000-0F00-0000370F0000}"/>
            </a:ext>
          </a:extLst>
        </xdr:cNvPr>
        <xdr:cNvSpPr/>
      </xdr:nvSpPr>
      <xdr:spPr>
        <a:xfrm>
          <a:off x="3061440" y="10142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166320</xdr:rowOff>
    </xdr:from>
    <xdr:to>
      <xdr:col>11</xdr:col>
      <xdr:colOff>113760</xdr:colOff>
      <xdr:row>60</xdr:row>
      <xdr:rowOff>61200</xdr:rowOff>
    </xdr:to>
    <xdr:sp macro="" textlink="">
      <xdr:nvSpPr>
        <xdr:cNvPr id="3896" name="CustomShape 1">
          <a:extLst>
            <a:ext uri="{FF2B5EF4-FFF2-40B4-BE49-F238E27FC236}">
              <a16:creationId xmlns:a16="http://schemas.microsoft.com/office/drawing/2014/main" id="{00000000-0008-0000-0F00-0000380F0000}"/>
            </a:ext>
          </a:extLst>
        </xdr:cNvPr>
        <xdr:cNvSpPr/>
      </xdr:nvSpPr>
      <xdr:spPr>
        <a:xfrm>
          <a:off x="2030040" y="10110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130320</xdr:rowOff>
    </xdr:from>
    <xdr:to>
      <xdr:col>6</xdr:col>
      <xdr:colOff>176400</xdr:colOff>
      <xdr:row>60</xdr:row>
      <xdr:rowOff>25200</xdr:rowOff>
    </xdr:to>
    <xdr:sp macro="" textlink="">
      <xdr:nvSpPr>
        <xdr:cNvPr id="3897" name="CustomShape 1">
          <a:extLst>
            <a:ext uri="{FF2B5EF4-FFF2-40B4-BE49-F238E27FC236}">
              <a16:creationId xmlns:a16="http://schemas.microsoft.com/office/drawing/2014/main" id="{00000000-0008-0000-0F00-0000390F0000}"/>
            </a:ext>
          </a:extLst>
        </xdr:cNvPr>
        <xdr:cNvSpPr/>
      </xdr:nvSpPr>
      <xdr:spPr>
        <a:xfrm>
          <a:off x="997560" y="10074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macro="" textlink="">
      <xdr:nvSpPr>
        <xdr:cNvPr id="3898" name="CustomShape 1">
          <a:extLst>
            <a:ext uri="{FF2B5EF4-FFF2-40B4-BE49-F238E27FC236}">
              <a16:creationId xmlns:a16="http://schemas.microsoft.com/office/drawing/2014/main" id="{00000000-0008-0000-0F00-00003A0F0000}"/>
            </a:ext>
          </a:extLst>
        </xdr:cNvPr>
        <xdr:cNvSpPr/>
      </xdr:nvSpPr>
      <xdr:spPr>
        <a:xfrm>
          <a:off x="757548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macro="" textlink="">
      <xdr:nvSpPr>
        <xdr:cNvPr id="3899" name="CustomShape 1">
          <a:extLst>
            <a:ext uri="{FF2B5EF4-FFF2-40B4-BE49-F238E27FC236}">
              <a16:creationId xmlns:a16="http://schemas.microsoft.com/office/drawing/2014/main" id="{00000000-0008-0000-0F00-00003B0F0000}"/>
            </a:ext>
          </a:extLst>
        </xdr:cNvPr>
        <xdr:cNvSpPr/>
      </xdr:nvSpPr>
      <xdr:spPr>
        <a:xfrm>
          <a:off x="77313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macro="" textlink="">
      <xdr:nvSpPr>
        <xdr:cNvPr id="3900" name="CustomShape 1">
          <a:extLst>
            <a:ext uri="{FF2B5EF4-FFF2-40B4-BE49-F238E27FC236}">
              <a16:creationId xmlns:a16="http://schemas.microsoft.com/office/drawing/2014/main" id="{00000000-0008-0000-0F00-00003C0F0000}"/>
            </a:ext>
          </a:extLst>
        </xdr:cNvPr>
        <xdr:cNvSpPr/>
      </xdr:nvSpPr>
      <xdr:spPr>
        <a:xfrm>
          <a:off x="77313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macro="" textlink="">
      <xdr:nvSpPr>
        <xdr:cNvPr id="3901" name="CustomShape 1">
          <a:extLst>
            <a:ext uri="{FF2B5EF4-FFF2-40B4-BE49-F238E27FC236}">
              <a16:creationId xmlns:a16="http://schemas.microsoft.com/office/drawing/2014/main" id="{00000000-0008-0000-0F00-00003D0F0000}"/>
            </a:ext>
          </a:extLst>
        </xdr:cNvPr>
        <xdr:cNvSpPr/>
      </xdr:nvSpPr>
      <xdr:spPr>
        <a:xfrm>
          <a:off x="88905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macro="" textlink="">
      <xdr:nvSpPr>
        <xdr:cNvPr id="3902" name="CustomShape 1">
          <a:extLst>
            <a:ext uri="{FF2B5EF4-FFF2-40B4-BE49-F238E27FC236}">
              <a16:creationId xmlns:a16="http://schemas.microsoft.com/office/drawing/2014/main" id="{00000000-0008-0000-0F00-00003E0F0000}"/>
            </a:ext>
          </a:extLst>
        </xdr:cNvPr>
        <xdr:cNvSpPr/>
      </xdr:nvSpPr>
      <xdr:spPr>
        <a:xfrm>
          <a:off x="88905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macro="" textlink="">
      <xdr:nvSpPr>
        <xdr:cNvPr id="3903" name="CustomShape 1">
          <a:extLst>
            <a:ext uri="{FF2B5EF4-FFF2-40B4-BE49-F238E27FC236}">
              <a16:creationId xmlns:a16="http://schemas.microsoft.com/office/drawing/2014/main" id="{00000000-0008-0000-0F00-00003F0F0000}"/>
            </a:ext>
          </a:extLst>
        </xdr:cNvPr>
        <xdr:cNvSpPr/>
      </xdr:nvSpPr>
      <xdr:spPr>
        <a:xfrm>
          <a:off x="1020492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macro="" textlink="">
      <xdr:nvSpPr>
        <xdr:cNvPr id="3904" name="CustomShape 1">
          <a:extLst>
            <a:ext uri="{FF2B5EF4-FFF2-40B4-BE49-F238E27FC236}">
              <a16:creationId xmlns:a16="http://schemas.microsoft.com/office/drawing/2014/main" id="{00000000-0008-0000-0F00-0000400F0000}"/>
            </a:ext>
          </a:extLst>
        </xdr:cNvPr>
        <xdr:cNvSpPr/>
      </xdr:nvSpPr>
      <xdr:spPr>
        <a:xfrm>
          <a:off x="1020492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905" name="CustomShape 1">
          <a:extLst>
            <a:ext uri="{FF2B5EF4-FFF2-40B4-BE49-F238E27FC236}">
              <a16:creationId xmlns:a16="http://schemas.microsoft.com/office/drawing/2014/main" id="{00000000-0008-0000-0F00-0000410F0000}"/>
            </a:ext>
          </a:extLst>
        </xdr:cNvPr>
        <xdr:cNvSpPr/>
      </xdr:nvSpPr>
      <xdr:spPr>
        <a:xfrm>
          <a:off x="757548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macro="" textlink="">
      <xdr:nvSpPr>
        <xdr:cNvPr id="3906" name="CustomShape 1">
          <a:extLst>
            <a:ext uri="{FF2B5EF4-FFF2-40B4-BE49-F238E27FC236}">
              <a16:creationId xmlns:a16="http://schemas.microsoft.com/office/drawing/2014/main" id="{00000000-0008-0000-0F00-0000420F0000}"/>
            </a:ext>
          </a:extLst>
        </xdr:cNvPr>
        <xdr:cNvSpPr/>
      </xdr:nvSpPr>
      <xdr:spPr>
        <a:xfrm>
          <a:off x="750852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3907" name="Line 1">
          <a:extLst>
            <a:ext uri="{FF2B5EF4-FFF2-40B4-BE49-F238E27FC236}">
              <a16:creationId xmlns:a16="http://schemas.microsoft.com/office/drawing/2014/main" id="{00000000-0008-0000-0F00-0000430F0000}"/>
            </a:ext>
          </a:extLst>
        </xdr:cNvPr>
        <xdr:cNvSpPr/>
      </xdr:nvSpPr>
      <xdr:spPr>
        <a:xfrm>
          <a:off x="7575120" y="11430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130320</xdr:rowOff>
    </xdr:from>
    <xdr:to>
      <xdr:col>59</xdr:col>
      <xdr:colOff>51120</xdr:colOff>
      <xdr:row>64</xdr:row>
      <xdr:rowOff>130320</xdr:rowOff>
    </xdr:to>
    <xdr:sp macro="" textlink="">
      <xdr:nvSpPr>
        <xdr:cNvPr id="3908" name="Line 1">
          <a:extLst>
            <a:ext uri="{FF2B5EF4-FFF2-40B4-BE49-F238E27FC236}">
              <a16:creationId xmlns:a16="http://schemas.microsoft.com/office/drawing/2014/main" id="{00000000-0008-0000-0F00-0000440F0000}"/>
            </a:ext>
          </a:extLst>
        </xdr:cNvPr>
        <xdr:cNvSpPr/>
      </xdr:nvSpPr>
      <xdr:spPr>
        <a:xfrm>
          <a:off x="7575120" y="111031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63</xdr:row>
      <xdr:rowOff>170640</xdr:rowOff>
    </xdr:from>
    <xdr:to>
      <xdr:col>34</xdr:col>
      <xdr:colOff>108000</xdr:colOff>
      <xdr:row>65</xdr:row>
      <xdr:rowOff>65520</xdr:rowOff>
    </xdr:to>
    <xdr:sp macro="" textlink="">
      <xdr:nvSpPr>
        <xdr:cNvPr id="3909" name="CustomShape 1">
          <a:extLst>
            <a:ext uri="{FF2B5EF4-FFF2-40B4-BE49-F238E27FC236}">
              <a16:creationId xmlns:a16="http://schemas.microsoft.com/office/drawing/2014/main" id="{00000000-0008-0000-0F00-0000450F0000}"/>
            </a:ext>
          </a:extLst>
        </xdr:cNvPr>
        <xdr:cNvSpPr/>
      </xdr:nvSpPr>
      <xdr:spPr>
        <a:xfrm>
          <a:off x="701280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147240</xdr:rowOff>
    </xdr:from>
    <xdr:to>
      <xdr:col>59</xdr:col>
      <xdr:colOff>51120</xdr:colOff>
      <xdr:row>62</xdr:row>
      <xdr:rowOff>147240</xdr:rowOff>
    </xdr:to>
    <xdr:sp macro="" textlink="">
      <xdr:nvSpPr>
        <xdr:cNvPr id="3910" name="Line 1">
          <a:extLst>
            <a:ext uri="{FF2B5EF4-FFF2-40B4-BE49-F238E27FC236}">
              <a16:creationId xmlns:a16="http://schemas.microsoft.com/office/drawing/2014/main" id="{00000000-0008-0000-0F00-0000460F0000}"/>
            </a:ext>
          </a:extLst>
        </xdr:cNvPr>
        <xdr:cNvSpPr/>
      </xdr:nvSpPr>
      <xdr:spPr>
        <a:xfrm>
          <a:off x="7575120" y="10776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62</xdr:row>
      <xdr:rowOff>15480</xdr:rowOff>
    </xdr:from>
    <xdr:to>
      <xdr:col>34</xdr:col>
      <xdr:colOff>108000</xdr:colOff>
      <xdr:row>63</xdr:row>
      <xdr:rowOff>82800</xdr:rowOff>
    </xdr:to>
    <xdr:sp macro="" textlink="">
      <xdr:nvSpPr>
        <xdr:cNvPr id="3911" name="CustomShape 1">
          <a:extLst>
            <a:ext uri="{FF2B5EF4-FFF2-40B4-BE49-F238E27FC236}">
              <a16:creationId xmlns:a16="http://schemas.microsoft.com/office/drawing/2014/main" id="{00000000-0008-0000-0F00-0000470F0000}"/>
            </a:ext>
          </a:extLst>
        </xdr:cNvPr>
        <xdr:cNvSpPr/>
      </xdr:nvSpPr>
      <xdr:spPr>
        <a:xfrm>
          <a:off x="7012800" y="10645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163080</xdr:rowOff>
    </xdr:from>
    <xdr:to>
      <xdr:col>59</xdr:col>
      <xdr:colOff>51120</xdr:colOff>
      <xdr:row>60</xdr:row>
      <xdr:rowOff>163080</xdr:rowOff>
    </xdr:to>
    <xdr:sp macro="" textlink="">
      <xdr:nvSpPr>
        <xdr:cNvPr id="3912" name="Line 1">
          <a:extLst>
            <a:ext uri="{FF2B5EF4-FFF2-40B4-BE49-F238E27FC236}">
              <a16:creationId xmlns:a16="http://schemas.microsoft.com/office/drawing/2014/main" id="{00000000-0008-0000-0F00-0000480F0000}"/>
            </a:ext>
          </a:extLst>
        </xdr:cNvPr>
        <xdr:cNvSpPr/>
      </xdr:nvSpPr>
      <xdr:spPr>
        <a:xfrm>
          <a:off x="7575120" y="10450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60</xdr:row>
      <xdr:rowOff>31320</xdr:rowOff>
    </xdr:from>
    <xdr:to>
      <xdr:col>34</xdr:col>
      <xdr:colOff>108000</xdr:colOff>
      <xdr:row>61</xdr:row>
      <xdr:rowOff>98640</xdr:rowOff>
    </xdr:to>
    <xdr:sp macro="" textlink="">
      <xdr:nvSpPr>
        <xdr:cNvPr id="3913" name="CustomShape 1">
          <a:extLst>
            <a:ext uri="{FF2B5EF4-FFF2-40B4-BE49-F238E27FC236}">
              <a16:creationId xmlns:a16="http://schemas.microsoft.com/office/drawing/2014/main" id="{00000000-0008-0000-0F00-0000490F0000}"/>
            </a:ext>
          </a:extLst>
        </xdr:cNvPr>
        <xdr:cNvSpPr/>
      </xdr:nvSpPr>
      <xdr:spPr>
        <a:xfrm>
          <a:off x="7012800" y="10318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59</xdr:row>
      <xdr:rowOff>8280</xdr:rowOff>
    </xdr:from>
    <xdr:to>
      <xdr:col>59</xdr:col>
      <xdr:colOff>51120</xdr:colOff>
      <xdr:row>59</xdr:row>
      <xdr:rowOff>8280</xdr:rowOff>
    </xdr:to>
    <xdr:sp macro="" textlink="">
      <xdr:nvSpPr>
        <xdr:cNvPr id="3914" name="Line 1">
          <a:extLst>
            <a:ext uri="{FF2B5EF4-FFF2-40B4-BE49-F238E27FC236}">
              <a16:creationId xmlns:a16="http://schemas.microsoft.com/office/drawing/2014/main" id="{00000000-0008-0000-0F00-00004A0F0000}"/>
            </a:ext>
          </a:extLst>
        </xdr:cNvPr>
        <xdr:cNvSpPr/>
      </xdr:nvSpPr>
      <xdr:spPr>
        <a:xfrm>
          <a:off x="7575120" y="10123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58</xdr:row>
      <xdr:rowOff>48240</xdr:rowOff>
    </xdr:from>
    <xdr:to>
      <xdr:col>34</xdr:col>
      <xdr:colOff>108000</xdr:colOff>
      <xdr:row>59</xdr:row>
      <xdr:rowOff>115560</xdr:rowOff>
    </xdr:to>
    <xdr:sp macro="" textlink="">
      <xdr:nvSpPr>
        <xdr:cNvPr id="3915" name="CustomShape 1">
          <a:extLst>
            <a:ext uri="{FF2B5EF4-FFF2-40B4-BE49-F238E27FC236}">
              <a16:creationId xmlns:a16="http://schemas.microsoft.com/office/drawing/2014/main" id="{00000000-0008-0000-0F00-00004B0F0000}"/>
            </a:ext>
          </a:extLst>
        </xdr:cNvPr>
        <xdr:cNvSpPr/>
      </xdr:nvSpPr>
      <xdr:spPr>
        <a:xfrm>
          <a:off x="7012800" y="9992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24480</xdr:rowOff>
    </xdr:from>
    <xdr:to>
      <xdr:col>59</xdr:col>
      <xdr:colOff>51120</xdr:colOff>
      <xdr:row>57</xdr:row>
      <xdr:rowOff>24480</xdr:rowOff>
    </xdr:to>
    <xdr:sp macro="" textlink="">
      <xdr:nvSpPr>
        <xdr:cNvPr id="3916" name="Line 1">
          <a:extLst>
            <a:ext uri="{FF2B5EF4-FFF2-40B4-BE49-F238E27FC236}">
              <a16:creationId xmlns:a16="http://schemas.microsoft.com/office/drawing/2014/main" id="{00000000-0008-0000-0F00-00004C0F0000}"/>
            </a:ext>
          </a:extLst>
        </xdr:cNvPr>
        <xdr:cNvSpPr/>
      </xdr:nvSpPr>
      <xdr:spPr>
        <a:xfrm>
          <a:off x="7575120" y="979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56</xdr:row>
      <xdr:rowOff>63720</xdr:rowOff>
    </xdr:from>
    <xdr:to>
      <xdr:col>34</xdr:col>
      <xdr:colOff>108000</xdr:colOff>
      <xdr:row>57</xdr:row>
      <xdr:rowOff>131040</xdr:rowOff>
    </xdr:to>
    <xdr:sp macro="" textlink="">
      <xdr:nvSpPr>
        <xdr:cNvPr id="3917" name="CustomShape 1">
          <a:extLst>
            <a:ext uri="{FF2B5EF4-FFF2-40B4-BE49-F238E27FC236}">
              <a16:creationId xmlns:a16="http://schemas.microsoft.com/office/drawing/2014/main" id="{00000000-0008-0000-0F00-00004D0F0000}"/>
            </a:ext>
          </a:extLst>
        </xdr:cNvPr>
        <xdr:cNvSpPr/>
      </xdr:nvSpPr>
      <xdr:spPr>
        <a:xfrm>
          <a:off x="7012800" y="966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41040</xdr:rowOff>
    </xdr:from>
    <xdr:to>
      <xdr:col>59</xdr:col>
      <xdr:colOff>51120</xdr:colOff>
      <xdr:row>55</xdr:row>
      <xdr:rowOff>41040</xdr:rowOff>
    </xdr:to>
    <xdr:sp macro="" textlink="">
      <xdr:nvSpPr>
        <xdr:cNvPr id="3918" name="Line 1">
          <a:extLst>
            <a:ext uri="{FF2B5EF4-FFF2-40B4-BE49-F238E27FC236}">
              <a16:creationId xmlns:a16="http://schemas.microsoft.com/office/drawing/2014/main" id="{00000000-0008-0000-0F00-00004E0F0000}"/>
            </a:ext>
          </a:extLst>
        </xdr:cNvPr>
        <xdr:cNvSpPr/>
      </xdr:nvSpPr>
      <xdr:spPr>
        <a:xfrm>
          <a:off x="7575120" y="9470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54</xdr:row>
      <xdr:rowOff>81000</xdr:rowOff>
    </xdr:from>
    <xdr:to>
      <xdr:col>34</xdr:col>
      <xdr:colOff>108000</xdr:colOff>
      <xdr:row>55</xdr:row>
      <xdr:rowOff>148320</xdr:rowOff>
    </xdr:to>
    <xdr:sp macro="" textlink="">
      <xdr:nvSpPr>
        <xdr:cNvPr id="3919" name="CustomShape 1">
          <a:extLst>
            <a:ext uri="{FF2B5EF4-FFF2-40B4-BE49-F238E27FC236}">
              <a16:creationId xmlns:a16="http://schemas.microsoft.com/office/drawing/2014/main" id="{00000000-0008-0000-0F00-00004F0F0000}"/>
            </a:ext>
          </a:extLst>
        </xdr:cNvPr>
        <xdr:cNvSpPr/>
      </xdr:nvSpPr>
      <xdr:spPr>
        <a:xfrm>
          <a:off x="7012800" y="9339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macro="" textlink="">
      <xdr:nvSpPr>
        <xdr:cNvPr id="3920" name="Line 1">
          <a:extLst>
            <a:ext uri="{FF2B5EF4-FFF2-40B4-BE49-F238E27FC236}">
              <a16:creationId xmlns:a16="http://schemas.microsoft.com/office/drawing/2014/main" id="{00000000-0008-0000-0F00-0000500F0000}"/>
            </a:ext>
          </a:extLst>
        </xdr:cNvPr>
        <xdr:cNvSpPr/>
      </xdr:nvSpPr>
      <xdr:spPr>
        <a:xfrm>
          <a:off x="7575120" y="9143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52</xdr:row>
      <xdr:rowOff>96480</xdr:rowOff>
    </xdr:from>
    <xdr:to>
      <xdr:col>34</xdr:col>
      <xdr:colOff>108000</xdr:colOff>
      <xdr:row>53</xdr:row>
      <xdr:rowOff>163800</xdr:rowOff>
    </xdr:to>
    <xdr:sp macro="" textlink="">
      <xdr:nvSpPr>
        <xdr:cNvPr id="3921" name="CustomShape 1">
          <a:extLst>
            <a:ext uri="{FF2B5EF4-FFF2-40B4-BE49-F238E27FC236}">
              <a16:creationId xmlns:a16="http://schemas.microsoft.com/office/drawing/2014/main" id="{00000000-0008-0000-0F00-0000510F0000}"/>
            </a:ext>
          </a:extLst>
        </xdr:cNvPr>
        <xdr:cNvSpPr/>
      </xdr:nvSpPr>
      <xdr:spPr>
        <a:xfrm>
          <a:off x="7012800" y="9011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922" name="CustomShape 1">
          <a:extLst>
            <a:ext uri="{FF2B5EF4-FFF2-40B4-BE49-F238E27FC236}">
              <a16:creationId xmlns:a16="http://schemas.microsoft.com/office/drawing/2014/main" id="{00000000-0008-0000-0F00-0000520F0000}"/>
            </a:ext>
          </a:extLst>
        </xdr:cNvPr>
        <xdr:cNvSpPr/>
      </xdr:nvSpPr>
      <xdr:spPr>
        <a:xfrm>
          <a:off x="757548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360</xdr:rowOff>
    </xdr:from>
    <xdr:to>
      <xdr:col>54</xdr:col>
      <xdr:colOff>189720</xdr:colOff>
      <xdr:row>64</xdr:row>
      <xdr:rowOff>108720</xdr:rowOff>
    </xdr:to>
    <xdr:sp macro="" textlink="">
      <xdr:nvSpPr>
        <xdr:cNvPr id="3923" name="Line 1">
          <a:extLst>
            <a:ext uri="{FF2B5EF4-FFF2-40B4-BE49-F238E27FC236}">
              <a16:creationId xmlns:a16="http://schemas.microsoft.com/office/drawing/2014/main" id="{00000000-0008-0000-0F00-0000530F0000}"/>
            </a:ext>
          </a:extLst>
        </xdr:cNvPr>
        <xdr:cNvSpPr/>
      </xdr:nvSpPr>
      <xdr:spPr>
        <a:xfrm flipV="1">
          <a:off x="12019680" y="9601560"/>
          <a:ext cx="0" cy="1479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123120</xdr:rowOff>
    </xdr:from>
    <xdr:to>
      <xdr:col>57</xdr:col>
      <xdr:colOff>126360</xdr:colOff>
      <xdr:row>66</xdr:row>
      <xdr:rowOff>19080</xdr:rowOff>
    </xdr:to>
    <xdr:sp macro="" textlink="">
      <xdr:nvSpPr>
        <xdr:cNvPr id="3924" name="CustomShape 1">
          <a:extLst>
            <a:ext uri="{FF2B5EF4-FFF2-40B4-BE49-F238E27FC236}">
              <a16:creationId xmlns:a16="http://schemas.microsoft.com/office/drawing/2014/main" id="{00000000-0008-0000-0F00-0000540F0000}"/>
            </a:ext>
          </a:extLst>
        </xdr:cNvPr>
        <xdr:cNvSpPr/>
      </xdr:nvSpPr>
      <xdr:spPr>
        <a:xfrm>
          <a:off x="12030840" y="11095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108720</xdr:rowOff>
    </xdr:from>
    <xdr:to>
      <xdr:col>55</xdr:col>
      <xdr:colOff>88920</xdr:colOff>
      <xdr:row>64</xdr:row>
      <xdr:rowOff>108720</xdr:rowOff>
    </xdr:to>
    <xdr:sp macro="" textlink="">
      <xdr:nvSpPr>
        <xdr:cNvPr id="3925" name="Line 1">
          <a:extLst>
            <a:ext uri="{FF2B5EF4-FFF2-40B4-BE49-F238E27FC236}">
              <a16:creationId xmlns:a16="http://schemas.microsoft.com/office/drawing/2014/main" id="{00000000-0008-0000-0F00-0000550F0000}"/>
            </a:ext>
          </a:extLst>
        </xdr:cNvPr>
        <xdr:cNvSpPr/>
      </xdr:nvSpPr>
      <xdr:spPr>
        <a:xfrm>
          <a:off x="11931480" y="11081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54</xdr:row>
      <xdr:rowOff>129600</xdr:rowOff>
    </xdr:from>
    <xdr:to>
      <xdr:col>57</xdr:col>
      <xdr:colOff>126360</xdr:colOff>
      <xdr:row>56</xdr:row>
      <xdr:rowOff>24480</xdr:rowOff>
    </xdr:to>
    <xdr:sp macro="" textlink="">
      <xdr:nvSpPr>
        <xdr:cNvPr id="3926" name="CustomShape 1">
          <a:extLst>
            <a:ext uri="{FF2B5EF4-FFF2-40B4-BE49-F238E27FC236}">
              <a16:creationId xmlns:a16="http://schemas.microsoft.com/office/drawing/2014/main" id="{00000000-0008-0000-0F00-0000560F0000}"/>
            </a:ext>
          </a:extLst>
        </xdr:cNvPr>
        <xdr:cNvSpPr/>
      </xdr:nvSpPr>
      <xdr:spPr>
        <a:xfrm>
          <a:off x="12030840" y="93877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360</xdr:rowOff>
    </xdr:from>
    <xdr:to>
      <xdr:col>55</xdr:col>
      <xdr:colOff>88920</xdr:colOff>
      <xdr:row>56</xdr:row>
      <xdr:rowOff>360</xdr:rowOff>
    </xdr:to>
    <xdr:sp macro="" textlink="">
      <xdr:nvSpPr>
        <xdr:cNvPr id="3927" name="Line 1">
          <a:extLst>
            <a:ext uri="{FF2B5EF4-FFF2-40B4-BE49-F238E27FC236}">
              <a16:creationId xmlns:a16="http://schemas.microsoft.com/office/drawing/2014/main" id="{00000000-0008-0000-0F00-0000570F0000}"/>
            </a:ext>
          </a:extLst>
        </xdr:cNvPr>
        <xdr:cNvSpPr/>
      </xdr:nvSpPr>
      <xdr:spPr>
        <a:xfrm>
          <a:off x="11931480" y="9601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62</xdr:row>
      <xdr:rowOff>163440</xdr:rowOff>
    </xdr:from>
    <xdr:to>
      <xdr:col>57</xdr:col>
      <xdr:colOff>126360</xdr:colOff>
      <xdr:row>64</xdr:row>
      <xdr:rowOff>58320</xdr:rowOff>
    </xdr:to>
    <xdr:sp macro="" textlink="">
      <xdr:nvSpPr>
        <xdr:cNvPr id="3928" name="CustomShape 1">
          <a:extLst>
            <a:ext uri="{FF2B5EF4-FFF2-40B4-BE49-F238E27FC236}">
              <a16:creationId xmlns:a16="http://schemas.microsoft.com/office/drawing/2014/main" id="{00000000-0008-0000-0F00-0000580F0000}"/>
            </a:ext>
          </a:extLst>
        </xdr:cNvPr>
        <xdr:cNvSpPr/>
      </xdr:nvSpPr>
      <xdr:spPr>
        <a:xfrm>
          <a:off x="12030840" y="107931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0.761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3600</xdr:rowOff>
    </xdr:from>
    <xdr:to>
      <xdr:col>55</xdr:col>
      <xdr:colOff>51120</xdr:colOff>
      <xdr:row>63</xdr:row>
      <xdr:rowOff>104760</xdr:rowOff>
    </xdr:to>
    <xdr:sp macro="" textlink="">
      <xdr:nvSpPr>
        <xdr:cNvPr id="3929" name="CustomShape 1">
          <a:extLst>
            <a:ext uri="{FF2B5EF4-FFF2-40B4-BE49-F238E27FC236}">
              <a16:creationId xmlns:a16="http://schemas.microsoft.com/office/drawing/2014/main" id="{00000000-0008-0000-0F00-0000590F0000}"/>
            </a:ext>
          </a:extLst>
        </xdr:cNvPr>
        <xdr:cNvSpPr/>
      </xdr:nvSpPr>
      <xdr:spPr>
        <a:xfrm>
          <a:off x="11969640" y="10804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63</xdr:row>
      <xdr:rowOff>1080</xdr:rowOff>
    </xdr:from>
    <xdr:to>
      <xdr:col>50</xdr:col>
      <xdr:colOff>164520</xdr:colOff>
      <xdr:row>63</xdr:row>
      <xdr:rowOff>102240</xdr:rowOff>
    </xdr:to>
    <xdr:sp macro="" textlink="">
      <xdr:nvSpPr>
        <xdr:cNvPr id="3930" name="CustomShape 1">
          <a:extLst>
            <a:ext uri="{FF2B5EF4-FFF2-40B4-BE49-F238E27FC236}">
              <a16:creationId xmlns:a16="http://schemas.microsoft.com/office/drawing/2014/main" id="{00000000-0008-0000-0F00-00005A0F0000}"/>
            </a:ext>
          </a:extLst>
        </xdr:cNvPr>
        <xdr:cNvSpPr/>
      </xdr:nvSpPr>
      <xdr:spPr>
        <a:xfrm>
          <a:off x="11017080" y="1080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11160</xdr:rowOff>
    </xdr:from>
    <xdr:to>
      <xdr:col>46</xdr:col>
      <xdr:colOff>38520</xdr:colOff>
      <xdr:row>63</xdr:row>
      <xdr:rowOff>112320</xdr:rowOff>
    </xdr:to>
    <xdr:sp macro="" textlink="">
      <xdr:nvSpPr>
        <xdr:cNvPr id="3931" name="CustomShape 1">
          <a:extLst>
            <a:ext uri="{FF2B5EF4-FFF2-40B4-BE49-F238E27FC236}">
              <a16:creationId xmlns:a16="http://schemas.microsoft.com/office/drawing/2014/main" id="{00000000-0008-0000-0F00-00005B0F0000}"/>
            </a:ext>
          </a:extLst>
        </xdr:cNvPr>
        <xdr:cNvSpPr/>
      </xdr:nvSpPr>
      <xdr:spPr>
        <a:xfrm>
          <a:off x="9985320" y="10812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30960</xdr:rowOff>
    </xdr:from>
    <xdr:to>
      <xdr:col>41</xdr:col>
      <xdr:colOff>101160</xdr:colOff>
      <xdr:row>63</xdr:row>
      <xdr:rowOff>132120</xdr:rowOff>
    </xdr:to>
    <xdr:sp macro="" textlink="">
      <xdr:nvSpPr>
        <xdr:cNvPr id="3932" name="CustomShape 1">
          <a:extLst>
            <a:ext uri="{FF2B5EF4-FFF2-40B4-BE49-F238E27FC236}">
              <a16:creationId xmlns:a16="http://schemas.microsoft.com/office/drawing/2014/main" id="{00000000-0008-0000-0F00-00005C0F0000}"/>
            </a:ext>
          </a:extLst>
        </xdr:cNvPr>
        <xdr:cNvSpPr/>
      </xdr:nvSpPr>
      <xdr:spPr>
        <a:xfrm>
          <a:off x="8982000" y="10832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43200</xdr:rowOff>
    </xdr:from>
    <xdr:to>
      <xdr:col>36</xdr:col>
      <xdr:colOff>165240</xdr:colOff>
      <xdr:row>63</xdr:row>
      <xdr:rowOff>144360</xdr:rowOff>
    </xdr:to>
    <xdr:sp macro="" textlink="">
      <xdr:nvSpPr>
        <xdr:cNvPr id="3933" name="CustomShape 1">
          <a:extLst>
            <a:ext uri="{FF2B5EF4-FFF2-40B4-BE49-F238E27FC236}">
              <a16:creationId xmlns:a16="http://schemas.microsoft.com/office/drawing/2014/main" id="{00000000-0008-0000-0F00-00005D0F0000}"/>
            </a:ext>
          </a:extLst>
        </xdr:cNvPr>
        <xdr:cNvSpPr/>
      </xdr:nvSpPr>
      <xdr:spPr>
        <a:xfrm>
          <a:off x="7950600" y="1084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macro="" textlink="">
      <xdr:nvSpPr>
        <xdr:cNvPr id="3934" name="CustomShape 1">
          <a:extLst>
            <a:ext uri="{FF2B5EF4-FFF2-40B4-BE49-F238E27FC236}">
              <a16:creationId xmlns:a16="http://schemas.microsoft.com/office/drawing/2014/main" id="{00000000-0008-0000-0F00-00005E0F0000}"/>
            </a:ext>
          </a:extLst>
        </xdr:cNvPr>
        <xdr:cNvSpPr/>
      </xdr:nvSpPr>
      <xdr:spPr>
        <a:xfrm>
          <a:off x="1182996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macro="" textlink="">
      <xdr:nvSpPr>
        <xdr:cNvPr id="3935" name="CustomShape 1">
          <a:extLst>
            <a:ext uri="{FF2B5EF4-FFF2-40B4-BE49-F238E27FC236}">
              <a16:creationId xmlns:a16="http://schemas.microsoft.com/office/drawing/2014/main" id="{00000000-0008-0000-0F00-00005F0F0000}"/>
            </a:ext>
          </a:extLst>
        </xdr:cNvPr>
        <xdr:cNvSpPr/>
      </xdr:nvSpPr>
      <xdr:spPr>
        <a:xfrm>
          <a:off x="108496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macro="" textlink="">
      <xdr:nvSpPr>
        <xdr:cNvPr id="3936" name="CustomShape 1">
          <a:extLst>
            <a:ext uri="{FF2B5EF4-FFF2-40B4-BE49-F238E27FC236}">
              <a16:creationId xmlns:a16="http://schemas.microsoft.com/office/drawing/2014/main" id="{00000000-0008-0000-0F00-0000600F0000}"/>
            </a:ext>
          </a:extLst>
        </xdr:cNvPr>
        <xdr:cNvSpPr/>
      </xdr:nvSpPr>
      <xdr:spPr>
        <a:xfrm>
          <a:off x="98175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macro="" textlink="">
      <xdr:nvSpPr>
        <xdr:cNvPr id="3937" name="CustomShape 1">
          <a:extLst>
            <a:ext uri="{FF2B5EF4-FFF2-40B4-BE49-F238E27FC236}">
              <a16:creationId xmlns:a16="http://schemas.microsoft.com/office/drawing/2014/main" id="{00000000-0008-0000-0F00-0000610F0000}"/>
            </a:ext>
          </a:extLst>
        </xdr:cNvPr>
        <xdr:cNvSpPr/>
      </xdr:nvSpPr>
      <xdr:spPr>
        <a:xfrm>
          <a:off x="881424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macro="" textlink="">
      <xdr:nvSpPr>
        <xdr:cNvPr id="3938" name="CustomShape 1">
          <a:extLst>
            <a:ext uri="{FF2B5EF4-FFF2-40B4-BE49-F238E27FC236}">
              <a16:creationId xmlns:a16="http://schemas.microsoft.com/office/drawing/2014/main" id="{00000000-0008-0000-0F00-0000620F0000}"/>
            </a:ext>
          </a:extLst>
        </xdr:cNvPr>
        <xdr:cNvSpPr/>
      </xdr:nvSpPr>
      <xdr:spPr>
        <a:xfrm>
          <a:off x="778248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14040</xdr:rowOff>
    </xdr:from>
    <xdr:to>
      <xdr:col>55</xdr:col>
      <xdr:colOff>51120</xdr:colOff>
      <xdr:row>62</xdr:row>
      <xdr:rowOff>115200</xdr:rowOff>
    </xdr:to>
    <xdr:sp macro="" textlink="">
      <xdr:nvSpPr>
        <xdr:cNvPr id="3939" name="CustomShape 1">
          <a:extLst>
            <a:ext uri="{FF2B5EF4-FFF2-40B4-BE49-F238E27FC236}">
              <a16:creationId xmlns:a16="http://schemas.microsoft.com/office/drawing/2014/main" id="{00000000-0008-0000-0F00-0000630F0000}"/>
            </a:ext>
          </a:extLst>
        </xdr:cNvPr>
        <xdr:cNvSpPr/>
      </xdr:nvSpPr>
      <xdr:spPr>
        <a:xfrm>
          <a:off x="11969640" y="10643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61</xdr:row>
      <xdr:rowOff>46080</xdr:rowOff>
    </xdr:from>
    <xdr:to>
      <xdr:col>57</xdr:col>
      <xdr:colOff>126360</xdr:colOff>
      <xdr:row>62</xdr:row>
      <xdr:rowOff>113400</xdr:rowOff>
    </xdr:to>
    <xdr:sp macro="" textlink="">
      <xdr:nvSpPr>
        <xdr:cNvPr id="3940" name="CustomShape 1">
          <a:extLst>
            <a:ext uri="{FF2B5EF4-FFF2-40B4-BE49-F238E27FC236}">
              <a16:creationId xmlns:a16="http://schemas.microsoft.com/office/drawing/2014/main" id="{00000000-0008-0000-0F00-0000640F0000}"/>
            </a:ext>
          </a:extLst>
        </xdr:cNvPr>
        <xdr:cNvSpPr/>
      </xdr:nvSpPr>
      <xdr:spPr>
        <a:xfrm>
          <a:off x="12030840" y="10504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62</xdr:row>
      <xdr:rowOff>21600</xdr:rowOff>
    </xdr:from>
    <xdr:to>
      <xdr:col>50</xdr:col>
      <xdr:colOff>164520</xdr:colOff>
      <xdr:row>62</xdr:row>
      <xdr:rowOff>122760</xdr:rowOff>
    </xdr:to>
    <xdr:sp macro="" textlink="">
      <xdr:nvSpPr>
        <xdr:cNvPr id="3941" name="CustomShape 1">
          <a:extLst>
            <a:ext uri="{FF2B5EF4-FFF2-40B4-BE49-F238E27FC236}">
              <a16:creationId xmlns:a16="http://schemas.microsoft.com/office/drawing/2014/main" id="{00000000-0008-0000-0F00-0000650F0000}"/>
            </a:ext>
          </a:extLst>
        </xdr:cNvPr>
        <xdr:cNvSpPr/>
      </xdr:nvSpPr>
      <xdr:spPr>
        <a:xfrm>
          <a:off x="11017080" y="10651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62</xdr:row>
      <xdr:rowOff>64080</xdr:rowOff>
    </xdr:from>
    <xdr:to>
      <xdr:col>54</xdr:col>
      <xdr:colOff>218880</xdr:colOff>
      <xdr:row>62</xdr:row>
      <xdr:rowOff>72000</xdr:rowOff>
    </xdr:to>
    <xdr:sp macro="" textlink="">
      <xdr:nvSpPr>
        <xdr:cNvPr id="3942" name="Line 1">
          <a:extLst>
            <a:ext uri="{FF2B5EF4-FFF2-40B4-BE49-F238E27FC236}">
              <a16:creationId xmlns:a16="http://schemas.microsoft.com/office/drawing/2014/main" id="{00000000-0008-0000-0F00-0000660F0000}"/>
            </a:ext>
          </a:extLst>
        </xdr:cNvPr>
        <xdr:cNvSpPr/>
      </xdr:nvSpPr>
      <xdr:spPr>
        <a:xfrm flipV="1">
          <a:off x="11067840" y="10693800"/>
          <a:ext cx="98100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27000</xdr:rowOff>
    </xdr:from>
    <xdr:to>
      <xdr:col>46</xdr:col>
      <xdr:colOff>38520</xdr:colOff>
      <xdr:row>62</xdr:row>
      <xdr:rowOff>128160</xdr:rowOff>
    </xdr:to>
    <xdr:sp macro="" textlink="">
      <xdr:nvSpPr>
        <xdr:cNvPr id="3943" name="CustomShape 1">
          <a:extLst>
            <a:ext uri="{FF2B5EF4-FFF2-40B4-BE49-F238E27FC236}">
              <a16:creationId xmlns:a16="http://schemas.microsoft.com/office/drawing/2014/main" id="{00000000-0008-0000-0F00-0000670F0000}"/>
            </a:ext>
          </a:extLst>
        </xdr:cNvPr>
        <xdr:cNvSpPr/>
      </xdr:nvSpPr>
      <xdr:spPr>
        <a:xfrm>
          <a:off x="9985320" y="10656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62</xdr:row>
      <xdr:rowOff>72000</xdr:rowOff>
    </xdr:from>
    <xdr:to>
      <xdr:col>50</xdr:col>
      <xdr:colOff>114120</xdr:colOff>
      <xdr:row>62</xdr:row>
      <xdr:rowOff>77400</xdr:rowOff>
    </xdr:to>
    <xdr:sp macro="" textlink="">
      <xdr:nvSpPr>
        <xdr:cNvPr id="3944" name="Line 1">
          <a:extLst>
            <a:ext uri="{FF2B5EF4-FFF2-40B4-BE49-F238E27FC236}">
              <a16:creationId xmlns:a16="http://schemas.microsoft.com/office/drawing/2014/main" id="{00000000-0008-0000-0F00-0000680F0000}"/>
            </a:ext>
          </a:extLst>
        </xdr:cNvPr>
        <xdr:cNvSpPr/>
      </xdr:nvSpPr>
      <xdr:spPr>
        <a:xfrm flipV="1">
          <a:off x="10035720" y="10701720"/>
          <a:ext cx="103212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32040</xdr:rowOff>
    </xdr:from>
    <xdr:to>
      <xdr:col>41</xdr:col>
      <xdr:colOff>101160</xdr:colOff>
      <xdr:row>62</xdr:row>
      <xdr:rowOff>133200</xdr:rowOff>
    </xdr:to>
    <xdr:sp macro="" textlink="">
      <xdr:nvSpPr>
        <xdr:cNvPr id="3945" name="CustomShape 1">
          <a:extLst>
            <a:ext uri="{FF2B5EF4-FFF2-40B4-BE49-F238E27FC236}">
              <a16:creationId xmlns:a16="http://schemas.microsoft.com/office/drawing/2014/main" id="{00000000-0008-0000-0F00-0000690F0000}"/>
            </a:ext>
          </a:extLst>
        </xdr:cNvPr>
        <xdr:cNvSpPr/>
      </xdr:nvSpPr>
      <xdr:spPr>
        <a:xfrm>
          <a:off x="8982000" y="1066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62</xdr:row>
      <xdr:rowOff>77400</xdr:rowOff>
    </xdr:from>
    <xdr:to>
      <xdr:col>45</xdr:col>
      <xdr:colOff>177480</xdr:colOff>
      <xdr:row>62</xdr:row>
      <xdr:rowOff>82440</xdr:rowOff>
    </xdr:to>
    <xdr:sp macro="" textlink="">
      <xdr:nvSpPr>
        <xdr:cNvPr id="3946" name="Line 1">
          <a:extLst>
            <a:ext uri="{FF2B5EF4-FFF2-40B4-BE49-F238E27FC236}">
              <a16:creationId xmlns:a16="http://schemas.microsoft.com/office/drawing/2014/main" id="{00000000-0008-0000-0F00-00006A0F0000}"/>
            </a:ext>
          </a:extLst>
        </xdr:cNvPr>
        <xdr:cNvSpPr/>
      </xdr:nvSpPr>
      <xdr:spPr>
        <a:xfrm flipV="1">
          <a:off x="9032760" y="10707120"/>
          <a:ext cx="100296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39240</xdr:rowOff>
    </xdr:from>
    <xdr:to>
      <xdr:col>36</xdr:col>
      <xdr:colOff>165240</xdr:colOff>
      <xdr:row>62</xdr:row>
      <xdr:rowOff>140400</xdr:rowOff>
    </xdr:to>
    <xdr:sp macro="" textlink="">
      <xdr:nvSpPr>
        <xdr:cNvPr id="3947" name="CustomShape 1">
          <a:extLst>
            <a:ext uri="{FF2B5EF4-FFF2-40B4-BE49-F238E27FC236}">
              <a16:creationId xmlns:a16="http://schemas.microsoft.com/office/drawing/2014/main" id="{00000000-0008-0000-0F00-00006B0F0000}"/>
            </a:ext>
          </a:extLst>
        </xdr:cNvPr>
        <xdr:cNvSpPr/>
      </xdr:nvSpPr>
      <xdr:spPr>
        <a:xfrm>
          <a:off x="7950600" y="1066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62</xdr:row>
      <xdr:rowOff>82440</xdr:rowOff>
    </xdr:from>
    <xdr:to>
      <xdr:col>41</xdr:col>
      <xdr:colOff>50760</xdr:colOff>
      <xdr:row>62</xdr:row>
      <xdr:rowOff>89280</xdr:rowOff>
    </xdr:to>
    <xdr:sp macro="" textlink="">
      <xdr:nvSpPr>
        <xdr:cNvPr id="3948" name="Line 1">
          <a:extLst>
            <a:ext uri="{FF2B5EF4-FFF2-40B4-BE49-F238E27FC236}">
              <a16:creationId xmlns:a16="http://schemas.microsoft.com/office/drawing/2014/main" id="{00000000-0008-0000-0F00-00006C0F0000}"/>
            </a:ext>
          </a:extLst>
        </xdr:cNvPr>
        <xdr:cNvSpPr/>
      </xdr:nvSpPr>
      <xdr:spPr>
        <a:xfrm flipV="1">
          <a:off x="8001000" y="10712160"/>
          <a:ext cx="1031760" cy="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63</xdr:row>
      <xdr:rowOff>104040</xdr:rowOff>
    </xdr:from>
    <xdr:to>
      <xdr:col>51</xdr:col>
      <xdr:colOff>145440</xdr:colOff>
      <xdr:row>64</xdr:row>
      <xdr:rowOff>170280</xdr:rowOff>
    </xdr:to>
    <xdr:sp macro="" textlink="">
      <xdr:nvSpPr>
        <xdr:cNvPr id="3949" name="CustomShape 1">
          <a:extLst>
            <a:ext uri="{FF2B5EF4-FFF2-40B4-BE49-F238E27FC236}">
              <a16:creationId xmlns:a16="http://schemas.microsoft.com/office/drawing/2014/main" id="{00000000-0008-0000-0F00-00006D0F0000}"/>
            </a:ext>
          </a:extLst>
        </xdr:cNvPr>
        <xdr:cNvSpPr/>
      </xdr:nvSpPr>
      <xdr:spPr>
        <a:xfrm>
          <a:off x="10736280" y="10905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63</xdr:row>
      <xdr:rowOff>114120</xdr:rowOff>
    </xdr:from>
    <xdr:to>
      <xdr:col>47</xdr:col>
      <xdr:colOff>2520</xdr:colOff>
      <xdr:row>65</xdr:row>
      <xdr:rowOff>9000</xdr:rowOff>
    </xdr:to>
    <xdr:sp macro="" textlink="">
      <xdr:nvSpPr>
        <xdr:cNvPr id="3950" name="CustomShape 1">
          <a:extLst>
            <a:ext uri="{FF2B5EF4-FFF2-40B4-BE49-F238E27FC236}">
              <a16:creationId xmlns:a16="http://schemas.microsoft.com/office/drawing/2014/main" id="{00000000-0008-0000-0F00-00006E0F0000}"/>
            </a:ext>
          </a:extLst>
        </xdr:cNvPr>
        <xdr:cNvSpPr/>
      </xdr:nvSpPr>
      <xdr:spPr>
        <a:xfrm>
          <a:off x="9717120" y="10915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63</xdr:row>
      <xdr:rowOff>133560</xdr:rowOff>
    </xdr:from>
    <xdr:to>
      <xdr:col>42</xdr:col>
      <xdr:colOff>94680</xdr:colOff>
      <xdr:row>65</xdr:row>
      <xdr:rowOff>28440</xdr:rowOff>
    </xdr:to>
    <xdr:sp macro="" textlink="">
      <xdr:nvSpPr>
        <xdr:cNvPr id="3951" name="CustomShape 1">
          <a:extLst>
            <a:ext uri="{FF2B5EF4-FFF2-40B4-BE49-F238E27FC236}">
              <a16:creationId xmlns:a16="http://schemas.microsoft.com/office/drawing/2014/main" id="{00000000-0008-0000-0F00-00006F0F0000}"/>
            </a:ext>
          </a:extLst>
        </xdr:cNvPr>
        <xdr:cNvSpPr/>
      </xdr:nvSpPr>
      <xdr:spPr>
        <a:xfrm>
          <a:off x="8713080" y="109346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63</xdr:row>
      <xdr:rowOff>146160</xdr:rowOff>
    </xdr:from>
    <xdr:to>
      <xdr:col>37</xdr:col>
      <xdr:colOff>157680</xdr:colOff>
      <xdr:row>65</xdr:row>
      <xdr:rowOff>41040</xdr:rowOff>
    </xdr:to>
    <xdr:sp macro="" textlink="">
      <xdr:nvSpPr>
        <xdr:cNvPr id="3952" name="CustomShape 1">
          <a:extLst>
            <a:ext uri="{FF2B5EF4-FFF2-40B4-BE49-F238E27FC236}">
              <a16:creationId xmlns:a16="http://schemas.microsoft.com/office/drawing/2014/main" id="{00000000-0008-0000-0F00-0000700F0000}"/>
            </a:ext>
          </a:extLst>
        </xdr:cNvPr>
        <xdr:cNvSpPr/>
      </xdr:nvSpPr>
      <xdr:spPr>
        <a:xfrm>
          <a:off x="7681680" y="10947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60</xdr:row>
      <xdr:rowOff>149400</xdr:rowOff>
    </xdr:from>
    <xdr:to>
      <xdr:col>51</xdr:col>
      <xdr:colOff>145440</xdr:colOff>
      <xdr:row>62</xdr:row>
      <xdr:rowOff>45360</xdr:rowOff>
    </xdr:to>
    <xdr:sp macro="" textlink="">
      <xdr:nvSpPr>
        <xdr:cNvPr id="3953" name="CustomShape 1">
          <a:extLst>
            <a:ext uri="{FF2B5EF4-FFF2-40B4-BE49-F238E27FC236}">
              <a16:creationId xmlns:a16="http://schemas.microsoft.com/office/drawing/2014/main" id="{00000000-0008-0000-0F00-0000710F0000}"/>
            </a:ext>
          </a:extLst>
        </xdr:cNvPr>
        <xdr:cNvSpPr/>
      </xdr:nvSpPr>
      <xdr:spPr>
        <a:xfrm>
          <a:off x="10736280" y="10436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60</xdr:row>
      <xdr:rowOff>154440</xdr:rowOff>
    </xdr:from>
    <xdr:to>
      <xdr:col>47</xdr:col>
      <xdr:colOff>2520</xdr:colOff>
      <xdr:row>62</xdr:row>
      <xdr:rowOff>50400</xdr:rowOff>
    </xdr:to>
    <xdr:sp macro="" textlink="">
      <xdr:nvSpPr>
        <xdr:cNvPr id="3954" name="CustomShape 1">
          <a:extLst>
            <a:ext uri="{FF2B5EF4-FFF2-40B4-BE49-F238E27FC236}">
              <a16:creationId xmlns:a16="http://schemas.microsoft.com/office/drawing/2014/main" id="{00000000-0008-0000-0F00-0000720F0000}"/>
            </a:ext>
          </a:extLst>
        </xdr:cNvPr>
        <xdr:cNvSpPr/>
      </xdr:nvSpPr>
      <xdr:spPr>
        <a:xfrm>
          <a:off x="9717120" y="10441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60</xdr:row>
      <xdr:rowOff>159840</xdr:rowOff>
    </xdr:from>
    <xdr:to>
      <xdr:col>42</xdr:col>
      <xdr:colOff>94680</xdr:colOff>
      <xdr:row>62</xdr:row>
      <xdr:rowOff>55800</xdr:rowOff>
    </xdr:to>
    <xdr:sp macro="" textlink="">
      <xdr:nvSpPr>
        <xdr:cNvPr id="3955" name="CustomShape 1">
          <a:extLst>
            <a:ext uri="{FF2B5EF4-FFF2-40B4-BE49-F238E27FC236}">
              <a16:creationId xmlns:a16="http://schemas.microsoft.com/office/drawing/2014/main" id="{00000000-0008-0000-0F00-0000730F0000}"/>
            </a:ext>
          </a:extLst>
        </xdr:cNvPr>
        <xdr:cNvSpPr/>
      </xdr:nvSpPr>
      <xdr:spPr>
        <a:xfrm>
          <a:off x="8713080" y="10446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60</xdr:row>
      <xdr:rowOff>166680</xdr:rowOff>
    </xdr:from>
    <xdr:to>
      <xdr:col>37</xdr:col>
      <xdr:colOff>157680</xdr:colOff>
      <xdr:row>62</xdr:row>
      <xdr:rowOff>62640</xdr:rowOff>
    </xdr:to>
    <xdr:sp macro="" textlink="">
      <xdr:nvSpPr>
        <xdr:cNvPr id="3956" name="CustomShape 1">
          <a:extLst>
            <a:ext uri="{FF2B5EF4-FFF2-40B4-BE49-F238E27FC236}">
              <a16:creationId xmlns:a16="http://schemas.microsoft.com/office/drawing/2014/main" id="{00000000-0008-0000-0F00-0000740F0000}"/>
            </a:ext>
          </a:extLst>
        </xdr:cNvPr>
        <xdr:cNvSpPr/>
      </xdr:nvSpPr>
      <xdr:spPr>
        <a:xfrm>
          <a:off x="7681680" y="10453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macro="" textlink="">
      <xdr:nvSpPr>
        <xdr:cNvPr id="3957" name="CustomShape 1">
          <a:extLst>
            <a:ext uri="{FF2B5EF4-FFF2-40B4-BE49-F238E27FC236}">
              <a16:creationId xmlns:a16="http://schemas.microsoft.com/office/drawing/2014/main" id="{00000000-0008-0000-0F00-0000750F0000}"/>
            </a:ext>
          </a:extLst>
        </xdr:cNvPr>
        <xdr:cNvSpPr/>
      </xdr:nvSpPr>
      <xdr:spPr>
        <a:xfrm>
          <a:off x="87624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macro="" textlink="">
      <xdr:nvSpPr>
        <xdr:cNvPr id="3958" name="CustomShape 1">
          <a:extLst>
            <a:ext uri="{FF2B5EF4-FFF2-40B4-BE49-F238E27FC236}">
              <a16:creationId xmlns:a16="http://schemas.microsoft.com/office/drawing/2014/main" id="{00000000-0008-0000-0F00-0000760F0000}"/>
            </a:ext>
          </a:extLst>
        </xdr:cNvPr>
        <xdr:cNvSpPr/>
      </xdr:nvSpPr>
      <xdr:spPr>
        <a:xfrm>
          <a:off x="10033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3959" name="CustomShape 1">
          <a:extLst>
            <a:ext uri="{FF2B5EF4-FFF2-40B4-BE49-F238E27FC236}">
              <a16:creationId xmlns:a16="http://schemas.microsoft.com/office/drawing/2014/main" id="{00000000-0008-0000-0F00-0000770F0000}"/>
            </a:ext>
          </a:extLst>
        </xdr:cNvPr>
        <xdr:cNvSpPr/>
      </xdr:nvSpPr>
      <xdr:spPr>
        <a:xfrm>
          <a:off x="10033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macro="" textlink="">
      <xdr:nvSpPr>
        <xdr:cNvPr id="3960" name="CustomShape 1">
          <a:extLst>
            <a:ext uri="{FF2B5EF4-FFF2-40B4-BE49-F238E27FC236}">
              <a16:creationId xmlns:a16="http://schemas.microsoft.com/office/drawing/2014/main" id="{00000000-0008-0000-0F00-0000780F0000}"/>
            </a:ext>
          </a:extLst>
        </xdr:cNvPr>
        <xdr:cNvSpPr/>
      </xdr:nvSpPr>
      <xdr:spPr>
        <a:xfrm>
          <a:off x="21906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3961" name="CustomShape 1">
          <a:extLst>
            <a:ext uri="{FF2B5EF4-FFF2-40B4-BE49-F238E27FC236}">
              <a16:creationId xmlns:a16="http://schemas.microsoft.com/office/drawing/2014/main" id="{00000000-0008-0000-0F00-0000790F0000}"/>
            </a:ext>
          </a:extLst>
        </xdr:cNvPr>
        <xdr:cNvSpPr/>
      </xdr:nvSpPr>
      <xdr:spPr>
        <a:xfrm>
          <a:off x="21906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macro="" textlink="">
      <xdr:nvSpPr>
        <xdr:cNvPr id="3962" name="CustomShape 1">
          <a:extLst>
            <a:ext uri="{FF2B5EF4-FFF2-40B4-BE49-F238E27FC236}">
              <a16:creationId xmlns:a16="http://schemas.microsoft.com/office/drawing/2014/main" id="{00000000-0008-0000-0F00-00007A0F0000}"/>
            </a:ext>
          </a:extLst>
        </xdr:cNvPr>
        <xdr:cNvSpPr/>
      </xdr:nvSpPr>
      <xdr:spPr>
        <a:xfrm>
          <a:off x="350568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3963" name="CustomShape 1">
          <a:extLst>
            <a:ext uri="{FF2B5EF4-FFF2-40B4-BE49-F238E27FC236}">
              <a16:creationId xmlns:a16="http://schemas.microsoft.com/office/drawing/2014/main" id="{00000000-0008-0000-0F00-00007B0F0000}"/>
            </a:ext>
          </a:extLst>
        </xdr:cNvPr>
        <xdr:cNvSpPr/>
      </xdr:nvSpPr>
      <xdr:spPr>
        <a:xfrm>
          <a:off x="350568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964" name="CustomShape 1">
          <a:extLst>
            <a:ext uri="{FF2B5EF4-FFF2-40B4-BE49-F238E27FC236}">
              <a16:creationId xmlns:a16="http://schemas.microsoft.com/office/drawing/2014/main" id="{00000000-0008-0000-0F00-00007C0F0000}"/>
            </a:ext>
          </a:extLst>
        </xdr:cNvPr>
        <xdr:cNvSpPr/>
      </xdr:nvSpPr>
      <xdr:spPr>
        <a:xfrm>
          <a:off x="87624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macro="" textlink="">
      <xdr:nvSpPr>
        <xdr:cNvPr id="3965" name="CustomShape 1">
          <a:extLst>
            <a:ext uri="{FF2B5EF4-FFF2-40B4-BE49-F238E27FC236}">
              <a16:creationId xmlns:a16="http://schemas.microsoft.com/office/drawing/2014/main" id="{00000000-0008-0000-0F00-00007D0F0000}"/>
            </a:ext>
          </a:extLst>
        </xdr:cNvPr>
        <xdr:cNvSpPr/>
      </xdr:nvSpPr>
      <xdr:spPr>
        <a:xfrm>
          <a:off x="78156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3966" name="Line 1">
          <a:extLst>
            <a:ext uri="{FF2B5EF4-FFF2-40B4-BE49-F238E27FC236}">
              <a16:creationId xmlns:a16="http://schemas.microsoft.com/office/drawing/2014/main" id="{00000000-0008-0000-0F00-00007E0F0000}"/>
            </a:ext>
          </a:extLst>
        </xdr:cNvPr>
        <xdr:cNvSpPr/>
      </xdr:nvSpPr>
      <xdr:spPr>
        <a:xfrm>
          <a:off x="87624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macro="" textlink="">
      <xdr:nvSpPr>
        <xdr:cNvPr id="3967" name="CustomShape 1">
          <a:extLst>
            <a:ext uri="{FF2B5EF4-FFF2-40B4-BE49-F238E27FC236}">
              <a16:creationId xmlns:a16="http://schemas.microsoft.com/office/drawing/2014/main" id="{00000000-0008-0000-0F00-00007F0F0000}"/>
            </a:ext>
          </a:extLst>
        </xdr:cNvPr>
        <xdr:cNvSpPr/>
      </xdr:nvSpPr>
      <xdr:spPr>
        <a:xfrm>
          <a:off x="28584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macro="" textlink="">
      <xdr:nvSpPr>
        <xdr:cNvPr id="3968" name="Line 1">
          <a:extLst>
            <a:ext uri="{FF2B5EF4-FFF2-40B4-BE49-F238E27FC236}">
              <a16:creationId xmlns:a16="http://schemas.microsoft.com/office/drawing/2014/main" id="{00000000-0008-0000-0F00-0000800F0000}"/>
            </a:ext>
          </a:extLst>
        </xdr:cNvPr>
        <xdr:cNvSpPr/>
      </xdr:nvSpPr>
      <xdr:spPr>
        <a:xfrm>
          <a:off x="876240" y="14859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85</xdr:row>
      <xdr:rowOff>153720</xdr:rowOff>
    </xdr:from>
    <xdr:to>
      <xdr:col>3</xdr:col>
      <xdr:colOff>172440</xdr:colOff>
      <xdr:row>87</xdr:row>
      <xdr:rowOff>49680</xdr:rowOff>
    </xdr:to>
    <xdr:sp macro="" textlink="">
      <xdr:nvSpPr>
        <xdr:cNvPr id="3969" name="CustomShape 1">
          <a:extLst>
            <a:ext uri="{FF2B5EF4-FFF2-40B4-BE49-F238E27FC236}">
              <a16:creationId xmlns:a16="http://schemas.microsoft.com/office/drawing/2014/main" id="{00000000-0008-0000-0F00-0000810F0000}"/>
            </a:ext>
          </a:extLst>
        </xdr:cNvPr>
        <xdr:cNvSpPr/>
      </xdr:nvSpPr>
      <xdr:spPr>
        <a:xfrm>
          <a:off x="285840" y="14726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75960</xdr:rowOff>
    </xdr:from>
    <xdr:to>
      <xdr:col>28</xdr:col>
      <xdr:colOff>114120</xdr:colOff>
      <xdr:row>84</xdr:row>
      <xdr:rowOff>75960</xdr:rowOff>
    </xdr:to>
    <xdr:sp macro="" textlink="">
      <xdr:nvSpPr>
        <xdr:cNvPr id="3970" name="Line 1">
          <a:extLst>
            <a:ext uri="{FF2B5EF4-FFF2-40B4-BE49-F238E27FC236}">
              <a16:creationId xmlns:a16="http://schemas.microsoft.com/office/drawing/2014/main" id="{00000000-0008-0000-0F00-0000820F0000}"/>
            </a:ext>
          </a:extLst>
        </xdr:cNvPr>
        <xdr:cNvSpPr/>
      </xdr:nvSpPr>
      <xdr:spPr>
        <a:xfrm>
          <a:off x="876240" y="1447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83</xdr:row>
      <xdr:rowOff>116280</xdr:rowOff>
    </xdr:from>
    <xdr:to>
      <xdr:col>3</xdr:col>
      <xdr:colOff>163800</xdr:colOff>
      <xdr:row>85</xdr:row>
      <xdr:rowOff>11160</xdr:rowOff>
    </xdr:to>
    <xdr:sp macro="" textlink="">
      <xdr:nvSpPr>
        <xdr:cNvPr id="3971" name="CustomShape 1">
          <a:extLst>
            <a:ext uri="{FF2B5EF4-FFF2-40B4-BE49-F238E27FC236}">
              <a16:creationId xmlns:a16="http://schemas.microsoft.com/office/drawing/2014/main" id="{00000000-0008-0000-0F00-0000830F0000}"/>
            </a:ext>
          </a:extLst>
        </xdr:cNvPr>
        <xdr:cNvSpPr/>
      </xdr:nvSpPr>
      <xdr:spPr>
        <a:xfrm>
          <a:off x="358200" y="143463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38160</xdr:rowOff>
    </xdr:from>
    <xdr:to>
      <xdr:col>28</xdr:col>
      <xdr:colOff>114120</xdr:colOff>
      <xdr:row>82</xdr:row>
      <xdr:rowOff>38160</xdr:rowOff>
    </xdr:to>
    <xdr:sp macro="" textlink="">
      <xdr:nvSpPr>
        <xdr:cNvPr id="3972" name="Line 1">
          <a:extLst>
            <a:ext uri="{FF2B5EF4-FFF2-40B4-BE49-F238E27FC236}">
              <a16:creationId xmlns:a16="http://schemas.microsoft.com/office/drawing/2014/main" id="{00000000-0008-0000-0F00-0000840F0000}"/>
            </a:ext>
          </a:extLst>
        </xdr:cNvPr>
        <xdr:cNvSpPr/>
      </xdr:nvSpPr>
      <xdr:spPr>
        <a:xfrm>
          <a:off x="876240" y="14096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81</xdr:row>
      <xdr:rowOff>77400</xdr:rowOff>
    </xdr:from>
    <xdr:to>
      <xdr:col>3</xdr:col>
      <xdr:colOff>163800</xdr:colOff>
      <xdr:row>82</xdr:row>
      <xdr:rowOff>144720</xdr:rowOff>
    </xdr:to>
    <xdr:sp macro="" textlink="">
      <xdr:nvSpPr>
        <xdr:cNvPr id="3973" name="CustomShape 1">
          <a:extLst>
            <a:ext uri="{FF2B5EF4-FFF2-40B4-BE49-F238E27FC236}">
              <a16:creationId xmlns:a16="http://schemas.microsoft.com/office/drawing/2014/main" id="{00000000-0008-0000-0F00-0000850F0000}"/>
            </a:ext>
          </a:extLst>
        </xdr:cNvPr>
        <xdr:cNvSpPr/>
      </xdr:nvSpPr>
      <xdr:spPr>
        <a:xfrm>
          <a:off x="358200" y="13964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0</xdr:rowOff>
    </xdr:from>
    <xdr:to>
      <xdr:col>28</xdr:col>
      <xdr:colOff>114120</xdr:colOff>
      <xdr:row>80</xdr:row>
      <xdr:rowOff>0</xdr:rowOff>
    </xdr:to>
    <xdr:sp macro="" textlink="">
      <xdr:nvSpPr>
        <xdr:cNvPr id="3974" name="Line 1">
          <a:extLst>
            <a:ext uri="{FF2B5EF4-FFF2-40B4-BE49-F238E27FC236}">
              <a16:creationId xmlns:a16="http://schemas.microsoft.com/office/drawing/2014/main" id="{00000000-0008-0000-0F00-0000860F0000}"/>
            </a:ext>
          </a:extLst>
        </xdr:cNvPr>
        <xdr:cNvSpPr/>
      </xdr:nvSpPr>
      <xdr:spPr>
        <a:xfrm>
          <a:off x="876240" y="13716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79</xdr:row>
      <xdr:rowOff>39960</xdr:rowOff>
    </xdr:from>
    <xdr:to>
      <xdr:col>3</xdr:col>
      <xdr:colOff>163800</xdr:colOff>
      <xdr:row>80</xdr:row>
      <xdr:rowOff>106200</xdr:rowOff>
    </xdr:to>
    <xdr:sp macro="" textlink="">
      <xdr:nvSpPr>
        <xdr:cNvPr id="3975" name="CustomShape 1">
          <a:extLst>
            <a:ext uri="{FF2B5EF4-FFF2-40B4-BE49-F238E27FC236}">
              <a16:creationId xmlns:a16="http://schemas.microsoft.com/office/drawing/2014/main" id="{00000000-0008-0000-0F00-0000870F0000}"/>
            </a:ext>
          </a:extLst>
        </xdr:cNvPr>
        <xdr:cNvSpPr/>
      </xdr:nvSpPr>
      <xdr:spPr>
        <a:xfrm>
          <a:off x="358200" y="135842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133200</xdr:rowOff>
    </xdr:from>
    <xdr:to>
      <xdr:col>28</xdr:col>
      <xdr:colOff>114120</xdr:colOff>
      <xdr:row>77</xdr:row>
      <xdr:rowOff>133200</xdr:rowOff>
    </xdr:to>
    <xdr:sp macro="" textlink="">
      <xdr:nvSpPr>
        <xdr:cNvPr id="3976" name="Line 1">
          <a:extLst>
            <a:ext uri="{FF2B5EF4-FFF2-40B4-BE49-F238E27FC236}">
              <a16:creationId xmlns:a16="http://schemas.microsoft.com/office/drawing/2014/main" id="{00000000-0008-0000-0F00-0000880F0000}"/>
            </a:ext>
          </a:extLst>
        </xdr:cNvPr>
        <xdr:cNvSpPr/>
      </xdr:nvSpPr>
      <xdr:spPr>
        <a:xfrm>
          <a:off x="876240" y="13334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77</xdr:row>
      <xdr:rowOff>1440</xdr:rowOff>
    </xdr:from>
    <xdr:to>
      <xdr:col>3</xdr:col>
      <xdr:colOff>163800</xdr:colOff>
      <xdr:row>78</xdr:row>
      <xdr:rowOff>68760</xdr:rowOff>
    </xdr:to>
    <xdr:sp macro="" textlink="">
      <xdr:nvSpPr>
        <xdr:cNvPr id="3977" name="CustomShape 1">
          <a:extLst>
            <a:ext uri="{FF2B5EF4-FFF2-40B4-BE49-F238E27FC236}">
              <a16:creationId xmlns:a16="http://schemas.microsoft.com/office/drawing/2014/main" id="{00000000-0008-0000-0F00-0000890F0000}"/>
            </a:ext>
          </a:extLst>
        </xdr:cNvPr>
        <xdr:cNvSpPr/>
      </xdr:nvSpPr>
      <xdr:spPr>
        <a:xfrm>
          <a:off x="358200" y="132030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3978" name="Line 1">
          <a:extLst>
            <a:ext uri="{FF2B5EF4-FFF2-40B4-BE49-F238E27FC236}">
              <a16:creationId xmlns:a16="http://schemas.microsoft.com/office/drawing/2014/main" id="{00000000-0008-0000-0F00-00008A0F0000}"/>
            </a:ext>
          </a:extLst>
        </xdr:cNvPr>
        <xdr:cNvSpPr/>
      </xdr:nvSpPr>
      <xdr:spPr>
        <a:xfrm>
          <a:off x="87624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74</xdr:row>
      <xdr:rowOff>135360</xdr:rowOff>
    </xdr:from>
    <xdr:to>
      <xdr:col>3</xdr:col>
      <xdr:colOff>184320</xdr:colOff>
      <xdr:row>76</xdr:row>
      <xdr:rowOff>30240</xdr:rowOff>
    </xdr:to>
    <xdr:sp macro="" textlink="">
      <xdr:nvSpPr>
        <xdr:cNvPr id="3979" name="CustomShape 1">
          <a:extLst>
            <a:ext uri="{FF2B5EF4-FFF2-40B4-BE49-F238E27FC236}">
              <a16:creationId xmlns:a16="http://schemas.microsoft.com/office/drawing/2014/main" id="{00000000-0008-0000-0F00-00008B0F0000}"/>
            </a:ext>
          </a:extLst>
        </xdr:cNvPr>
        <xdr:cNvSpPr/>
      </xdr:nvSpPr>
      <xdr:spPr>
        <a:xfrm>
          <a:off x="458640" y="1282248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980" name="CustomShape 1">
          <a:extLst>
            <a:ext uri="{FF2B5EF4-FFF2-40B4-BE49-F238E27FC236}">
              <a16:creationId xmlns:a16="http://schemas.microsoft.com/office/drawing/2014/main" id="{00000000-0008-0000-0F00-00008C0F0000}"/>
            </a:ext>
          </a:extLst>
        </xdr:cNvPr>
        <xdr:cNvSpPr/>
      </xdr:nvSpPr>
      <xdr:spPr>
        <a:xfrm>
          <a:off x="87624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78</xdr:row>
      <xdr:rowOff>24840</xdr:rowOff>
    </xdr:from>
    <xdr:to>
      <xdr:col>24</xdr:col>
      <xdr:colOff>62640</xdr:colOff>
      <xdr:row>86</xdr:row>
      <xdr:rowOff>114480</xdr:rowOff>
    </xdr:to>
    <xdr:sp macro="" textlink="">
      <xdr:nvSpPr>
        <xdr:cNvPr id="3981" name="Line 1">
          <a:extLst>
            <a:ext uri="{FF2B5EF4-FFF2-40B4-BE49-F238E27FC236}">
              <a16:creationId xmlns:a16="http://schemas.microsoft.com/office/drawing/2014/main" id="{00000000-0008-0000-0F00-00008D0F0000}"/>
            </a:ext>
          </a:extLst>
        </xdr:cNvPr>
        <xdr:cNvSpPr/>
      </xdr:nvSpPr>
      <xdr:spPr>
        <a:xfrm flipV="1">
          <a:off x="5320440" y="13397760"/>
          <a:ext cx="0" cy="1461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86</xdr:row>
      <xdr:rowOff>128880</xdr:rowOff>
    </xdr:from>
    <xdr:to>
      <xdr:col>26</xdr:col>
      <xdr:colOff>189000</xdr:colOff>
      <xdr:row>88</xdr:row>
      <xdr:rowOff>23760</xdr:rowOff>
    </xdr:to>
    <xdr:sp macro="" textlink="">
      <xdr:nvSpPr>
        <xdr:cNvPr id="3982" name="CustomShape 1">
          <a:extLst>
            <a:ext uri="{FF2B5EF4-FFF2-40B4-BE49-F238E27FC236}">
              <a16:creationId xmlns:a16="http://schemas.microsoft.com/office/drawing/2014/main" id="{00000000-0008-0000-0F00-00008E0F0000}"/>
            </a:ext>
          </a:extLst>
        </xdr:cNvPr>
        <xdr:cNvSpPr/>
      </xdr:nvSpPr>
      <xdr:spPr>
        <a:xfrm>
          <a:off x="5303160" y="14873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114480</xdr:rowOff>
    </xdr:from>
    <xdr:to>
      <xdr:col>24</xdr:col>
      <xdr:colOff>152280</xdr:colOff>
      <xdr:row>86</xdr:row>
      <xdr:rowOff>114480</xdr:rowOff>
    </xdr:to>
    <xdr:sp macro="" textlink="">
      <xdr:nvSpPr>
        <xdr:cNvPr id="3983" name="Line 1">
          <a:extLst>
            <a:ext uri="{FF2B5EF4-FFF2-40B4-BE49-F238E27FC236}">
              <a16:creationId xmlns:a16="http://schemas.microsoft.com/office/drawing/2014/main" id="{00000000-0008-0000-0F00-00008F0F0000}"/>
            </a:ext>
          </a:extLst>
        </xdr:cNvPr>
        <xdr:cNvSpPr/>
      </xdr:nvSpPr>
      <xdr:spPr>
        <a:xfrm>
          <a:off x="5203440" y="14859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76</xdr:row>
      <xdr:rowOff>153000</xdr:rowOff>
    </xdr:from>
    <xdr:to>
      <xdr:col>26</xdr:col>
      <xdr:colOff>112320</xdr:colOff>
      <xdr:row>78</xdr:row>
      <xdr:rowOff>48960</xdr:rowOff>
    </xdr:to>
    <xdr:sp macro="" textlink="">
      <xdr:nvSpPr>
        <xdr:cNvPr id="3984" name="CustomShape 1">
          <a:extLst>
            <a:ext uri="{FF2B5EF4-FFF2-40B4-BE49-F238E27FC236}">
              <a16:creationId xmlns:a16="http://schemas.microsoft.com/office/drawing/2014/main" id="{00000000-0008-0000-0F00-0000900F0000}"/>
            </a:ext>
          </a:extLst>
        </xdr:cNvPr>
        <xdr:cNvSpPr/>
      </xdr:nvSpPr>
      <xdr:spPr>
        <a:xfrm>
          <a:off x="5315040" y="13183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24840</xdr:rowOff>
    </xdr:from>
    <xdr:to>
      <xdr:col>24</xdr:col>
      <xdr:colOff>152280</xdr:colOff>
      <xdr:row>78</xdr:row>
      <xdr:rowOff>24840</xdr:rowOff>
    </xdr:to>
    <xdr:sp macro="" textlink="">
      <xdr:nvSpPr>
        <xdr:cNvPr id="3985" name="Line 1">
          <a:extLst>
            <a:ext uri="{FF2B5EF4-FFF2-40B4-BE49-F238E27FC236}">
              <a16:creationId xmlns:a16="http://schemas.microsoft.com/office/drawing/2014/main" id="{00000000-0008-0000-0F00-0000910F0000}"/>
            </a:ext>
          </a:extLst>
        </xdr:cNvPr>
        <xdr:cNvSpPr/>
      </xdr:nvSpPr>
      <xdr:spPr>
        <a:xfrm>
          <a:off x="5203440" y="13397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80</xdr:row>
      <xdr:rowOff>83160</xdr:rowOff>
    </xdr:from>
    <xdr:to>
      <xdr:col>26</xdr:col>
      <xdr:colOff>112320</xdr:colOff>
      <xdr:row>81</xdr:row>
      <xdr:rowOff>150480</xdr:rowOff>
    </xdr:to>
    <xdr:sp macro="" textlink="">
      <xdr:nvSpPr>
        <xdr:cNvPr id="3986" name="CustomShape 1">
          <a:extLst>
            <a:ext uri="{FF2B5EF4-FFF2-40B4-BE49-F238E27FC236}">
              <a16:creationId xmlns:a16="http://schemas.microsoft.com/office/drawing/2014/main" id="{00000000-0008-0000-0F00-0000920F0000}"/>
            </a:ext>
          </a:extLst>
        </xdr:cNvPr>
        <xdr:cNvSpPr/>
      </xdr:nvSpPr>
      <xdr:spPr>
        <a:xfrm>
          <a:off x="5315040" y="13799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81</xdr:row>
      <xdr:rowOff>50040</xdr:rowOff>
    </xdr:from>
    <xdr:to>
      <xdr:col>24</xdr:col>
      <xdr:colOff>113760</xdr:colOff>
      <xdr:row>81</xdr:row>
      <xdr:rowOff>151200</xdr:rowOff>
    </xdr:to>
    <xdr:sp macro="" textlink="">
      <xdr:nvSpPr>
        <xdr:cNvPr id="3987" name="CustomShape 1">
          <a:extLst>
            <a:ext uri="{FF2B5EF4-FFF2-40B4-BE49-F238E27FC236}">
              <a16:creationId xmlns:a16="http://schemas.microsoft.com/office/drawing/2014/main" id="{00000000-0008-0000-0F00-0000930F0000}"/>
            </a:ext>
          </a:extLst>
        </xdr:cNvPr>
        <xdr:cNvSpPr/>
      </xdr:nvSpPr>
      <xdr:spPr>
        <a:xfrm>
          <a:off x="5270400" y="13937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81</xdr:row>
      <xdr:rowOff>21600</xdr:rowOff>
    </xdr:from>
    <xdr:to>
      <xdr:col>20</xdr:col>
      <xdr:colOff>38520</xdr:colOff>
      <xdr:row>81</xdr:row>
      <xdr:rowOff>122760</xdr:rowOff>
    </xdr:to>
    <xdr:sp macro="" textlink="">
      <xdr:nvSpPr>
        <xdr:cNvPr id="3988" name="CustomShape 1">
          <a:extLst>
            <a:ext uri="{FF2B5EF4-FFF2-40B4-BE49-F238E27FC236}">
              <a16:creationId xmlns:a16="http://schemas.microsoft.com/office/drawing/2014/main" id="{00000000-0008-0000-0F00-0000940F0000}"/>
            </a:ext>
          </a:extLst>
        </xdr:cNvPr>
        <xdr:cNvSpPr/>
      </xdr:nvSpPr>
      <xdr:spPr>
        <a:xfrm>
          <a:off x="4289400" y="1390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80</xdr:row>
      <xdr:rowOff>114840</xdr:rowOff>
    </xdr:from>
    <xdr:to>
      <xdr:col>15</xdr:col>
      <xdr:colOff>101160</xdr:colOff>
      <xdr:row>81</xdr:row>
      <xdr:rowOff>44640</xdr:rowOff>
    </xdr:to>
    <xdr:sp macro="" textlink="">
      <xdr:nvSpPr>
        <xdr:cNvPr id="3989" name="CustomShape 1">
          <a:extLst>
            <a:ext uri="{FF2B5EF4-FFF2-40B4-BE49-F238E27FC236}">
              <a16:creationId xmlns:a16="http://schemas.microsoft.com/office/drawing/2014/main" id="{00000000-0008-0000-0F00-0000950F0000}"/>
            </a:ext>
          </a:extLst>
        </xdr:cNvPr>
        <xdr:cNvSpPr/>
      </xdr:nvSpPr>
      <xdr:spPr>
        <a:xfrm>
          <a:off x="3286080" y="1383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80</xdr:row>
      <xdr:rowOff>107280</xdr:rowOff>
    </xdr:from>
    <xdr:to>
      <xdr:col>10</xdr:col>
      <xdr:colOff>164520</xdr:colOff>
      <xdr:row>81</xdr:row>
      <xdr:rowOff>37080</xdr:rowOff>
    </xdr:to>
    <xdr:sp macro="" textlink="">
      <xdr:nvSpPr>
        <xdr:cNvPr id="3990" name="CustomShape 1">
          <a:extLst>
            <a:ext uri="{FF2B5EF4-FFF2-40B4-BE49-F238E27FC236}">
              <a16:creationId xmlns:a16="http://schemas.microsoft.com/office/drawing/2014/main" id="{00000000-0008-0000-0F00-0000960F0000}"/>
            </a:ext>
          </a:extLst>
        </xdr:cNvPr>
        <xdr:cNvSpPr/>
      </xdr:nvSpPr>
      <xdr:spPr>
        <a:xfrm>
          <a:off x="2253960" y="13823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80</xdr:row>
      <xdr:rowOff>135720</xdr:rowOff>
    </xdr:from>
    <xdr:to>
      <xdr:col>6</xdr:col>
      <xdr:colOff>37800</xdr:colOff>
      <xdr:row>81</xdr:row>
      <xdr:rowOff>65520</xdr:rowOff>
    </xdr:to>
    <xdr:sp macro="" textlink="">
      <xdr:nvSpPr>
        <xdr:cNvPr id="3991" name="CustomShape 1">
          <a:extLst>
            <a:ext uri="{FF2B5EF4-FFF2-40B4-BE49-F238E27FC236}">
              <a16:creationId xmlns:a16="http://schemas.microsoft.com/office/drawing/2014/main" id="{00000000-0008-0000-0F00-0000970F0000}"/>
            </a:ext>
          </a:extLst>
        </xdr:cNvPr>
        <xdr:cNvSpPr/>
      </xdr:nvSpPr>
      <xdr:spPr>
        <a:xfrm>
          <a:off x="1222920" y="13851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macro="" textlink="">
      <xdr:nvSpPr>
        <xdr:cNvPr id="3992" name="CustomShape 1">
          <a:extLst>
            <a:ext uri="{FF2B5EF4-FFF2-40B4-BE49-F238E27FC236}">
              <a16:creationId xmlns:a16="http://schemas.microsoft.com/office/drawing/2014/main" id="{00000000-0008-0000-0F00-0000980F0000}"/>
            </a:ext>
          </a:extLst>
        </xdr:cNvPr>
        <xdr:cNvSpPr/>
      </xdr:nvSpPr>
      <xdr:spPr>
        <a:xfrm>
          <a:off x="5101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macro="" textlink="">
      <xdr:nvSpPr>
        <xdr:cNvPr id="3993" name="CustomShape 1">
          <a:extLst>
            <a:ext uri="{FF2B5EF4-FFF2-40B4-BE49-F238E27FC236}">
              <a16:creationId xmlns:a16="http://schemas.microsoft.com/office/drawing/2014/main" id="{00000000-0008-0000-0F00-0000990F0000}"/>
            </a:ext>
          </a:extLst>
        </xdr:cNvPr>
        <xdr:cNvSpPr/>
      </xdr:nvSpPr>
      <xdr:spPr>
        <a:xfrm>
          <a:off x="41216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macro="" textlink="">
      <xdr:nvSpPr>
        <xdr:cNvPr id="3994" name="CustomShape 1">
          <a:extLst>
            <a:ext uri="{FF2B5EF4-FFF2-40B4-BE49-F238E27FC236}">
              <a16:creationId xmlns:a16="http://schemas.microsoft.com/office/drawing/2014/main" id="{00000000-0008-0000-0F00-00009A0F0000}"/>
            </a:ext>
          </a:extLst>
        </xdr:cNvPr>
        <xdr:cNvSpPr/>
      </xdr:nvSpPr>
      <xdr:spPr>
        <a:xfrm>
          <a:off x="31183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macro="" textlink="">
      <xdr:nvSpPr>
        <xdr:cNvPr id="3995" name="CustomShape 1">
          <a:extLst>
            <a:ext uri="{FF2B5EF4-FFF2-40B4-BE49-F238E27FC236}">
              <a16:creationId xmlns:a16="http://schemas.microsoft.com/office/drawing/2014/main" id="{00000000-0008-0000-0F00-00009B0F0000}"/>
            </a:ext>
          </a:extLst>
        </xdr:cNvPr>
        <xdr:cNvSpPr/>
      </xdr:nvSpPr>
      <xdr:spPr>
        <a:xfrm>
          <a:off x="208656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macro="" textlink="">
      <xdr:nvSpPr>
        <xdr:cNvPr id="3996" name="CustomShape 1">
          <a:extLst>
            <a:ext uri="{FF2B5EF4-FFF2-40B4-BE49-F238E27FC236}">
              <a16:creationId xmlns:a16="http://schemas.microsoft.com/office/drawing/2014/main" id="{00000000-0008-0000-0F00-00009C0F0000}"/>
            </a:ext>
          </a:extLst>
        </xdr:cNvPr>
        <xdr:cNvSpPr/>
      </xdr:nvSpPr>
      <xdr:spPr>
        <a:xfrm>
          <a:off x="105408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86</xdr:row>
      <xdr:rowOff>64080</xdr:rowOff>
    </xdr:from>
    <xdr:to>
      <xdr:col>24</xdr:col>
      <xdr:colOff>113760</xdr:colOff>
      <xdr:row>86</xdr:row>
      <xdr:rowOff>165240</xdr:rowOff>
    </xdr:to>
    <xdr:sp macro="" textlink="">
      <xdr:nvSpPr>
        <xdr:cNvPr id="3997" name="CustomShape 1">
          <a:extLst>
            <a:ext uri="{FF2B5EF4-FFF2-40B4-BE49-F238E27FC236}">
              <a16:creationId xmlns:a16="http://schemas.microsoft.com/office/drawing/2014/main" id="{00000000-0008-0000-0F00-00009D0F0000}"/>
            </a:ext>
          </a:extLst>
        </xdr:cNvPr>
        <xdr:cNvSpPr/>
      </xdr:nvSpPr>
      <xdr:spPr>
        <a:xfrm>
          <a:off x="5270400" y="14808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85</xdr:row>
      <xdr:rowOff>159840</xdr:rowOff>
    </xdr:from>
    <xdr:to>
      <xdr:col>26</xdr:col>
      <xdr:colOff>189000</xdr:colOff>
      <xdr:row>87</xdr:row>
      <xdr:rowOff>55800</xdr:rowOff>
    </xdr:to>
    <xdr:sp macro="" textlink="">
      <xdr:nvSpPr>
        <xdr:cNvPr id="3998" name="CustomShape 1">
          <a:extLst>
            <a:ext uri="{FF2B5EF4-FFF2-40B4-BE49-F238E27FC236}">
              <a16:creationId xmlns:a16="http://schemas.microsoft.com/office/drawing/2014/main" id="{00000000-0008-0000-0F00-00009E0F0000}"/>
            </a:ext>
          </a:extLst>
        </xdr:cNvPr>
        <xdr:cNvSpPr/>
      </xdr:nvSpPr>
      <xdr:spPr>
        <a:xfrm>
          <a:off x="5303160" y="14733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86</xdr:row>
      <xdr:rowOff>64080</xdr:rowOff>
    </xdr:from>
    <xdr:to>
      <xdr:col>20</xdr:col>
      <xdr:colOff>38520</xdr:colOff>
      <xdr:row>86</xdr:row>
      <xdr:rowOff>165240</xdr:rowOff>
    </xdr:to>
    <xdr:sp macro="" textlink="">
      <xdr:nvSpPr>
        <xdr:cNvPr id="3999" name="CustomShape 1">
          <a:extLst>
            <a:ext uri="{FF2B5EF4-FFF2-40B4-BE49-F238E27FC236}">
              <a16:creationId xmlns:a16="http://schemas.microsoft.com/office/drawing/2014/main" id="{00000000-0008-0000-0F00-00009F0F0000}"/>
            </a:ext>
          </a:extLst>
        </xdr:cNvPr>
        <xdr:cNvSpPr/>
      </xdr:nvSpPr>
      <xdr:spPr>
        <a:xfrm>
          <a:off x="4289400" y="14808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86</xdr:row>
      <xdr:rowOff>114480</xdr:rowOff>
    </xdr:from>
    <xdr:to>
      <xdr:col>24</xdr:col>
      <xdr:colOff>63360</xdr:colOff>
      <xdr:row>86</xdr:row>
      <xdr:rowOff>114480</xdr:rowOff>
    </xdr:to>
    <xdr:sp macro="" textlink="">
      <xdr:nvSpPr>
        <xdr:cNvPr id="4000" name="Line 1">
          <a:extLst>
            <a:ext uri="{FF2B5EF4-FFF2-40B4-BE49-F238E27FC236}">
              <a16:creationId xmlns:a16="http://schemas.microsoft.com/office/drawing/2014/main" id="{00000000-0008-0000-0F00-0000A00F0000}"/>
            </a:ext>
          </a:extLst>
        </xdr:cNvPr>
        <xdr:cNvSpPr/>
      </xdr:nvSpPr>
      <xdr:spPr>
        <a:xfrm>
          <a:off x="4339800" y="1485900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86</xdr:row>
      <xdr:rowOff>64080</xdr:rowOff>
    </xdr:from>
    <xdr:to>
      <xdr:col>15</xdr:col>
      <xdr:colOff>101160</xdr:colOff>
      <xdr:row>86</xdr:row>
      <xdr:rowOff>165240</xdr:rowOff>
    </xdr:to>
    <xdr:sp macro="" textlink="">
      <xdr:nvSpPr>
        <xdr:cNvPr id="4001" name="CustomShape 1">
          <a:extLst>
            <a:ext uri="{FF2B5EF4-FFF2-40B4-BE49-F238E27FC236}">
              <a16:creationId xmlns:a16="http://schemas.microsoft.com/office/drawing/2014/main" id="{00000000-0008-0000-0F00-0000A10F0000}"/>
            </a:ext>
          </a:extLst>
        </xdr:cNvPr>
        <xdr:cNvSpPr/>
      </xdr:nvSpPr>
      <xdr:spPr>
        <a:xfrm>
          <a:off x="3286080" y="14808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86</xdr:row>
      <xdr:rowOff>114480</xdr:rowOff>
    </xdr:from>
    <xdr:to>
      <xdr:col>19</xdr:col>
      <xdr:colOff>177480</xdr:colOff>
      <xdr:row>86</xdr:row>
      <xdr:rowOff>114480</xdr:rowOff>
    </xdr:to>
    <xdr:sp macro="" textlink="">
      <xdr:nvSpPr>
        <xdr:cNvPr id="4002" name="Line 1">
          <a:extLst>
            <a:ext uri="{FF2B5EF4-FFF2-40B4-BE49-F238E27FC236}">
              <a16:creationId xmlns:a16="http://schemas.microsoft.com/office/drawing/2014/main" id="{00000000-0008-0000-0F00-0000A20F0000}"/>
            </a:ext>
          </a:extLst>
        </xdr:cNvPr>
        <xdr:cNvSpPr/>
      </xdr:nvSpPr>
      <xdr:spPr>
        <a:xfrm>
          <a:off x="3336840" y="148590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86</xdr:row>
      <xdr:rowOff>64080</xdr:rowOff>
    </xdr:from>
    <xdr:to>
      <xdr:col>10</xdr:col>
      <xdr:colOff>164520</xdr:colOff>
      <xdr:row>86</xdr:row>
      <xdr:rowOff>165240</xdr:rowOff>
    </xdr:to>
    <xdr:sp macro="" textlink="">
      <xdr:nvSpPr>
        <xdr:cNvPr id="4003" name="CustomShape 1">
          <a:extLst>
            <a:ext uri="{FF2B5EF4-FFF2-40B4-BE49-F238E27FC236}">
              <a16:creationId xmlns:a16="http://schemas.microsoft.com/office/drawing/2014/main" id="{00000000-0008-0000-0F00-0000A30F0000}"/>
            </a:ext>
          </a:extLst>
        </xdr:cNvPr>
        <xdr:cNvSpPr/>
      </xdr:nvSpPr>
      <xdr:spPr>
        <a:xfrm>
          <a:off x="2253960" y="14808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86</xdr:row>
      <xdr:rowOff>114480</xdr:rowOff>
    </xdr:from>
    <xdr:to>
      <xdr:col>15</xdr:col>
      <xdr:colOff>50760</xdr:colOff>
      <xdr:row>86</xdr:row>
      <xdr:rowOff>114480</xdr:rowOff>
    </xdr:to>
    <xdr:sp macro="" textlink="">
      <xdr:nvSpPr>
        <xdr:cNvPr id="4004" name="Line 1">
          <a:extLst>
            <a:ext uri="{FF2B5EF4-FFF2-40B4-BE49-F238E27FC236}">
              <a16:creationId xmlns:a16="http://schemas.microsoft.com/office/drawing/2014/main" id="{00000000-0008-0000-0F00-0000A40F0000}"/>
            </a:ext>
          </a:extLst>
        </xdr:cNvPr>
        <xdr:cNvSpPr/>
      </xdr:nvSpPr>
      <xdr:spPr>
        <a:xfrm>
          <a:off x="2304720" y="148590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86</xdr:row>
      <xdr:rowOff>64080</xdr:rowOff>
    </xdr:from>
    <xdr:to>
      <xdr:col>6</xdr:col>
      <xdr:colOff>37800</xdr:colOff>
      <xdr:row>86</xdr:row>
      <xdr:rowOff>165240</xdr:rowOff>
    </xdr:to>
    <xdr:sp macro="" textlink="">
      <xdr:nvSpPr>
        <xdr:cNvPr id="4005" name="CustomShape 1">
          <a:extLst>
            <a:ext uri="{FF2B5EF4-FFF2-40B4-BE49-F238E27FC236}">
              <a16:creationId xmlns:a16="http://schemas.microsoft.com/office/drawing/2014/main" id="{00000000-0008-0000-0F00-0000A50F0000}"/>
            </a:ext>
          </a:extLst>
        </xdr:cNvPr>
        <xdr:cNvSpPr/>
      </xdr:nvSpPr>
      <xdr:spPr>
        <a:xfrm>
          <a:off x="1222920" y="148086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86</xdr:row>
      <xdr:rowOff>114480</xdr:rowOff>
    </xdr:from>
    <xdr:to>
      <xdr:col>10</xdr:col>
      <xdr:colOff>114120</xdr:colOff>
      <xdr:row>86</xdr:row>
      <xdr:rowOff>114480</xdr:rowOff>
    </xdr:to>
    <xdr:sp macro="" textlink="">
      <xdr:nvSpPr>
        <xdr:cNvPr id="4006" name="Line 1">
          <a:extLst>
            <a:ext uri="{FF2B5EF4-FFF2-40B4-BE49-F238E27FC236}">
              <a16:creationId xmlns:a16="http://schemas.microsoft.com/office/drawing/2014/main" id="{00000000-0008-0000-0F00-0000A60F0000}"/>
            </a:ext>
          </a:extLst>
        </xdr:cNvPr>
        <xdr:cNvSpPr/>
      </xdr:nvSpPr>
      <xdr:spPr>
        <a:xfrm>
          <a:off x="1272960" y="1485900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79</xdr:row>
      <xdr:rowOff>150480</xdr:rowOff>
    </xdr:from>
    <xdr:to>
      <xdr:col>20</xdr:col>
      <xdr:colOff>164520</xdr:colOff>
      <xdr:row>81</xdr:row>
      <xdr:rowOff>45360</xdr:rowOff>
    </xdr:to>
    <xdr:sp macro="" textlink="">
      <xdr:nvSpPr>
        <xdr:cNvPr id="4007" name="CustomShape 1">
          <a:extLst>
            <a:ext uri="{FF2B5EF4-FFF2-40B4-BE49-F238E27FC236}">
              <a16:creationId xmlns:a16="http://schemas.microsoft.com/office/drawing/2014/main" id="{00000000-0008-0000-0F00-0000A70F0000}"/>
            </a:ext>
          </a:extLst>
        </xdr:cNvPr>
        <xdr:cNvSpPr/>
      </xdr:nvSpPr>
      <xdr:spPr>
        <a:xfrm>
          <a:off x="4052520" y="13694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79</xdr:row>
      <xdr:rowOff>72360</xdr:rowOff>
    </xdr:from>
    <xdr:to>
      <xdr:col>16</xdr:col>
      <xdr:colOff>50400</xdr:colOff>
      <xdr:row>80</xdr:row>
      <xdr:rowOff>138600</xdr:rowOff>
    </xdr:to>
    <xdr:sp macro="" textlink="">
      <xdr:nvSpPr>
        <xdr:cNvPr id="4008" name="CustomShape 1">
          <a:extLst>
            <a:ext uri="{FF2B5EF4-FFF2-40B4-BE49-F238E27FC236}">
              <a16:creationId xmlns:a16="http://schemas.microsoft.com/office/drawing/2014/main" id="{00000000-0008-0000-0F00-0000A80F0000}"/>
            </a:ext>
          </a:extLst>
        </xdr:cNvPr>
        <xdr:cNvSpPr/>
      </xdr:nvSpPr>
      <xdr:spPr>
        <a:xfrm>
          <a:off x="3061440" y="13616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79</xdr:row>
      <xdr:rowOff>64800</xdr:rowOff>
    </xdr:from>
    <xdr:to>
      <xdr:col>11</xdr:col>
      <xdr:colOff>113760</xdr:colOff>
      <xdr:row>80</xdr:row>
      <xdr:rowOff>131040</xdr:rowOff>
    </xdr:to>
    <xdr:sp macro="" textlink="">
      <xdr:nvSpPr>
        <xdr:cNvPr id="4009" name="CustomShape 1">
          <a:extLst>
            <a:ext uri="{FF2B5EF4-FFF2-40B4-BE49-F238E27FC236}">
              <a16:creationId xmlns:a16="http://schemas.microsoft.com/office/drawing/2014/main" id="{00000000-0008-0000-0F00-0000A90F0000}"/>
            </a:ext>
          </a:extLst>
        </xdr:cNvPr>
        <xdr:cNvSpPr/>
      </xdr:nvSpPr>
      <xdr:spPr>
        <a:xfrm>
          <a:off x="2030040" y="13609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79</xdr:row>
      <xdr:rowOff>93240</xdr:rowOff>
    </xdr:from>
    <xdr:to>
      <xdr:col>6</xdr:col>
      <xdr:colOff>176400</xdr:colOff>
      <xdr:row>80</xdr:row>
      <xdr:rowOff>159480</xdr:rowOff>
    </xdr:to>
    <xdr:sp macro="" textlink="">
      <xdr:nvSpPr>
        <xdr:cNvPr id="4010" name="CustomShape 1">
          <a:extLst>
            <a:ext uri="{FF2B5EF4-FFF2-40B4-BE49-F238E27FC236}">
              <a16:creationId xmlns:a16="http://schemas.microsoft.com/office/drawing/2014/main" id="{00000000-0008-0000-0F00-0000AA0F0000}"/>
            </a:ext>
          </a:extLst>
        </xdr:cNvPr>
        <xdr:cNvSpPr/>
      </xdr:nvSpPr>
      <xdr:spPr>
        <a:xfrm>
          <a:off x="997560" y="13637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65160</xdr:colOff>
      <xdr:row>86</xdr:row>
      <xdr:rowOff>167040</xdr:rowOff>
    </xdr:from>
    <xdr:to>
      <xdr:col>20</xdr:col>
      <xdr:colOff>208800</xdr:colOff>
      <xdr:row>88</xdr:row>
      <xdr:rowOff>61920</xdr:rowOff>
    </xdr:to>
    <xdr:sp macro="" textlink="">
      <xdr:nvSpPr>
        <xdr:cNvPr id="4011" name="CustomShape 1">
          <a:extLst>
            <a:ext uri="{FF2B5EF4-FFF2-40B4-BE49-F238E27FC236}">
              <a16:creationId xmlns:a16="http://schemas.microsoft.com/office/drawing/2014/main" id="{00000000-0008-0000-0F00-0000AB0F0000}"/>
            </a:ext>
          </a:extLst>
        </xdr:cNvPr>
        <xdr:cNvSpPr/>
      </xdr:nvSpPr>
      <xdr:spPr>
        <a:xfrm>
          <a:off x="4008240" y="1491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169200</xdr:colOff>
      <xdr:row>86</xdr:row>
      <xdr:rowOff>167040</xdr:rowOff>
    </xdr:from>
    <xdr:to>
      <xdr:col>16</xdr:col>
      <xdr:colOff>94680</xdr:colOff>
      <xdr:row>88</xdr:row>
      <xdr:rowOff>61920</xdr:rowOff>
    </xdr:to>
    <xdr:sp macro="" textlink="">
      <xdr:nvSpPr>
        <xdr:cNvPr id="4012" name="CustomShape 1">
          <a:extLst>
            <a:ext uri="{FF2B5EF4-FFF2-40B4-BE49-F238E27FC236}">
              <a16:creationId xmlns:a16="http://schemas.microsoft.com/office/drawing/2014/main" id="{00000000-0008-0000-0F00-0000AC0F0000}"/>
            </a:ext>
          </a:extLst>
        </xdr:cNvPr>
        <xdr:cNvSpPr/>
      </xdr:nvSpPr>
      <xdr:spPr>
        <a:xfrm>
          <a:off x="3017160" y="149115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14400</xdr:colOff>
      <xdr:row>86</xdr:row>
      <xdr:rowOff>167040</xdr:rowOff>
    </xdr:from>
    <xdr:to>
      <xdr:col>11</xdr:col>
      <xdr:colOff>158040</xdr:colOff>
      <xdr:row>88</xdr:row>
      <xdr:rowOff>61920</xdr:rowOff>
    </xdr:to>
    <xdr:sp macro="" textlink="">
      <xdr:nvSpPr>
        <xdr:cNvPr id="4013" name="CustomShape 1">
          <a:extLst>
            <a:ext uri="{FF2B5EF4-FFF2-40B4-BE49-F238E27FC236}">
              <a16:creationId xmlns:a16="http://schemas.microsoft.com/office/drawing/2014/main" id="{00000000-0008-0000-0F00-0000AD0F0000}"/>
            </a:ext>
          </a:extLst>
        </xdr:cNvPr>
        <xdr:cNvSpPr/>
      </xdr:nvSpPr>
      <xdr:spPr>
        <a:xfrm>
          <a:off x="1985760" y="1491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77400</xdr:colOff>
      <xdr:row>86</xdr:row>
      <xdr:rowOff>167040</xdr:rowOff>
    </xdr:from>
    <xdr:to>
      <xdr:col>7</xdr:col>
      <xdr:colOff>2880</xdr:colOff>
      <xdr:row>88</xdr:row>
      <xdr:rowOff>61920</xdr:rowOff>
    </xdr:to>
    <xdr:sp macro="" textlink="">
      <xdr:nvSpPr>
        <xdr:cNvPr id="4014" name="CustomShape 1">
          <a:extLst>
            <a:ext uri="{FF2B5EF4-FFF2-40B4-BE49-F238E27FC236}">
              <a16:creationId xmlns:a16="http://schemas.microsoft.com/office/drawing/2014/main" id="{00000000-0008-0000-0F00-0000AE0F0000}"/>
            </a:ext>
          </a:extLst>
        </xdr:cNvPr>
        <xdr:cNvSpPr/>
      </xdr:nvSpPr>
      <xdr:spPr>
        <a:xfrm>
          <a:off x="953640" y="149115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macro="" textlink="">
      <xdr:nvSpPr>
        <xdr:cNvPr id="4015" name="CustomShape 1">
          <a:extLst>
            <a:ext uri="{FF2B5EF4-FFF2-40B4-BE49-F238E27FC236}">
              <a16:creationId xmlns:a16="http://schemas.microsoft.com/office/drawing/2014/main" id="{00000000-0008-0000-0F00-0000AF0F0000}"/>
            </a:ext>
          </a:extLst>
        </xdr:cNvPr>
        <xdr:cNvSpPr/>
      </xdr:nvSpPr>
      <xdr:spPr>
        <a:xfrm>
          <a:off x="757548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macro="" textlink="">
      <xdr:nvSpPr>
        <xdr:cNvPr id="4016" name="CustomShape 1">
          <a:extLst>
            <a:ext uri="{FF2B5EF4-FFF2-40B4-BE49-F238E27FC236}">
              <a16:creationId xmlns:a16="http://schemas.microsoft.com/office/drawing/2014/main" id="{00000000-0008-0000-0F00-0000B00F0000}"/>
            </a:ext>
          </a:extLst>
        </xdr:cNvPr>
        <xdr:cNvSpPr/>
      </xdr:nvSpPr>
      <xdr:spPr>
        <a:xfrm>
          <a:off x="77313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4017" name="CustomShape 1">
          <a:extLst>
            <a:ext uri="{FF2B5EF4-FFF2-40B4-BE49-F238E27FC236}">
              <a16:creationId xmlns:a16="http://schemas.microsoft.com/office/drawing/2014/main" id="{00000000-0008-0000-0F00-0000B10F0000}"/>
            </a:ext>
          </a:extLst>
        </xdr:cNvPr>
        <xdr:cNvSpPr/>
      </xdr:nvSpPr>
      <xdr:spPr>
        <a:xfrm>
          <a:off x="77313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macro="" textlink="">
      <xdr:nvSpPr>
        <xdr:cNvPr id="4018" name="CustomShape 1">
          <a:extLst>
            <a:ext uri="{FF2B5EF4-FFF2-40B4-BE49-F238E27FC236}">
              <a16:creationId xmlns:a16="http://schemas.microsoft.com/office/drawing/2014/main" id="{00000000-0008-0000-0F00-0000B20F0000}"/>
            </a:ext>
          </a:extLst>
        </xdr:cNvPr>
        <xdr:cNvSpPr/>
      </xdr:nvSpPr>
      <xdr:spPr>
        <a:xfrm>
          <a:off x="88905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4019" name="CustomShape 1">
          <a:extLst>
            <a:ext uri="{FF2B5EF4-FFF2-40B4-BE49-F238E27FC236}">
              <a16:creationId xmlns:a16="http://schemas.microsoft.com/office/drawing/2014/main" id="{00000000-0008-0000-0F00-0000B30F0000}"/>
            </a:ext>
          </a:extLst>
        </xdr:cNvPr>
        <xdr:cNvSpPr/>
      </xdr:nvSpPr>
      <xdr:spPr>
        <a:xfrm>
          <a:off x="88905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macro="" textlink="">
      <xdr:nvSpPr>
        <xdr:cNvPr id="4020" name="CustomShape 1">
          <a:extLst>
            <a:ext uri="{FF2B5EF4-FFF2-40B4-BE49-F238E27FC236}">
              <a16:creationId xmlns:a16="http://schemas.microsoft.com/office/drawing/2014/main" id="{00000000-0008-0000-0F00-0000B40F0000}"/>
            </a:ext>
          </a:extLst>
        </xdr:cNvPr>
        <xdr:cNvSpPr/>
      </xdr:nvSpPr>
      <xdr:spPr>
        <a:xfrm>
          <a:off x="1020492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4021" name="CustomShape 1">
          <a:extLst>
            <a:ext uri="{FF2B5EF4-FFF2-40B4-BE49-F238E27FC236}">
              <a16:creationId xmlns:a16="http://schemas.microsoft.com/office/drawing/2014/main" id="{00000000-0008-0000-0F00-0000B50F0000}"/>
            </a:ext>
          </a:extLst>
        </xdr:cNvPr>
        <xdr:cNvSpPr/>
      </xdr:nvSpPr>
      <xdr:spPr>
        <a:xfrm>
          <a:off x="1020492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022" name="CustomShape 1">
          <a:extLst>
            <a:ext uri="{FF2B5EF4-FFF2-40B4-BE49-F238E27FC236}">
              <a16:creationId xmlns:a16="http://schemas.microsoft.com/office/drawing/2014/main" id="{00000000-0008-0000-0F00-0000B60F0000}"/>
            </a:ext>
          </a:extLst>
        </xdr:cNvPr>
        <xdr:cNvSpPr/>
      </xdr:nvSpPr>
      <xdr:spPr>
        <a:xfrm>
          <a:off x="757548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macro="" textlink="">
      <xdr:nvSpPr>
        <xdr:cNvPr id="4023" name="CustomShape 1">
          <a:extLst>
            <a:ext uri="{FF2B5EF4-FFF2-40B4-BE49-F238E27FC236}">
              <a16:creationId xmlns:a16="http://schemas.microsoft.com/office/drawing/2014/main" id="{00000000-0008-0000-0F00-0000B70F0000}"/>
            </a:ext>
          </a:extLst>
        </xdr:cNvPr>
        <xdr:cNvSpPr/>
      </xdr:nvSpPr>
      <xdr:spPr>
        <a:xfrm>
          <a:off x="750852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4024" name="Line 1">
          <a:extLst>
            <a:ext uri="{FF2B5EF4-FFF2-40B4-BE49-F238E27FC236}">
              <a16:creationId xmlns:a16="http://schemas.microsoft.com/office/drawing/2014/main" id="{00000000-0008-0000-0F00-0000B80F0000}"/>
            </a:ext>
          </a:extLst>
        </xdr:cNvPr>
        <xdr:cNvSpPr/>
      </xdr:nvSpPr>
      <xdr:spPr>
        <a:xfrm>
          <a:off x="7575120" y="15239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38160</xdr:rowOff>
    </xdr:from>
    <xdr:to>
      <xdr:col>59</xdr:col>
      <xdr:colOff>51120</xdr:colOff>
      <xdr:row>86</xdr:row>
      <xdr:rowOff>38160</xdr:rowOff>
    </xdr:to>
    <xdr:sp macro="" textlink="">
      <xdr:nvSpPr>
        <xdr:cNvPr id="4025" name="Line 1">
          <a:extLst>
            <a:ext uri="{FF2B5EF4-FFF2-40B4-BE49-F238E27FC236}">
              <a16:creationId xmlns:a16="http://schemas.microsoft.com/office/drawing/2014/main" id="{00000000-0008-0000-0F00-0000B90F0000}"/>
            </a:ext>
          </a:extLst>
        </xdr:cNvPr>
        <xdr:cNvSpPr/>
      </xdr:nvSpPr>
      <xdr:spPr>
        <a:xfrm>
          <a:off x="7575120" y="1478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77400</xdr:rowOff>
    </xdr:from>
    <xdr:to>
      <xdr:col>34</xdr:col>
      <xdr:colOff>108000</xdr:colOff>
      <xdr:row>86</xdr:row>
      <xdr:rowOff>144720</xdr:rowOff>
    </xdr:to>
    <xdr:sp macro="" textlink="">
      <xdr:nvSpPr>
        <xdr:cNvPr id="4026" name="CustomShape 1">
          <a:extLst>
            <a:ext uri="{FF2B5EF4-FFF2-40B4-BE49-F238E27FC236}">
              <a16:creationId xmlns:a16="http://schemas.microsoft.com/office/drawing/2014/main" id="{00000000-0008-0000-0F00-0000BA0F0000}"/>
            </a:ext>
          </a:extLst>
        </xdr:cNvPr>
        <xdr:cNvSpPr/>
      </xdr:nvSpPr>
      <xdr:spPr>
        <a:xfrm>
          <a:off x="7012800" y="146505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95400</xdr:rowOff>
    </xdr:from>
    <xdr:to>
      <xdr:col>59</xdr:col>
      <xdr:colOff>51120</xdr:colOff>
      <xdr:row>83</xdr:row>
      <xdr:rowOff>95400</xdr:rowOff>
    </xdr:to>
    <xdr:sp macro="" textlink="">
      <xdr:nvSpPr>
        <xdr:cNvPr id="4027" name="Line 1">
          <a:extLst>
            <a:ext uri="{FF2B5EF4-FFF2-40B4-BE49-F238E27FC236}">
              <a16:creationId xmlns:a16="http://schemas.microsoft.com/office/drawing/2014/main" id="{00000000-0008-0000-0F00-0000BB0F0000}"/>
            </a:ext>
          </a:extLst>
        </xdr:cNvPr>
        <xdr:cNvSpPr/>
      </xdr:nvSpPr>
      <xdr:spPr>
        <a:xfrm>
          <a:off x="7575120" y="14325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82</xdr:row>
      <xdr:rowOff>135360</xdr:rowOff>
    </xdr:from>
    <xdr:to>
      <xdr:col>34</xdr:col>
      <xdr:colOff>108000</xdr:colOff>
      <xdr:row>84</xdr:row>
      <xdr:rowOff>30240</xdr:rowOff>
    </xdr:to>
    <xdr:sp macro="" textlink="">
      <xdr:nvSpPr>
        <xdr:cNvPr id="4028" name="CustomShape 1">
          <a:extLst>
            <a:ext uri="{FF2B5EF4-FFF2-40B4-BE49-F238E27FC236}">
              <a16:creationId xmlns:a16="http://schemas.microsoft.com/office/drawing/2014/main" id="{00000000-0008-0000-0F00-0000BC0F0000}"/>
            </a:ext>
          </a:extLst>
        </xdr:cNvPr>
        <xdr:cNvSpPr/>
      </xdr:nvSpPr>
      <xdr:spPr>
        <a:xfrm>
          <a:off x="7012800" y="141940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152280</xdr:rowOff>
    </xdr:from>
    <xdr:to>
      <xdr:col>59</xdr:col>
      <xdr:colOff>51120</xdr:colOff>
      <xdr:row>80</xdr:row>
      <xdr:rowOff>152280</xdr:rowOff>
    </xdr:to>
    <xdr:sp macro="" textlink="">
      <xdr:nvSpPr>
        <xdr:cNvPr id="4029" name="Line 1">
          <a:extLst>
            <a:ext uri="{FF2B5EF4-FFF2-40B4-BE49-F238E27FC236}">
              <a16:creationId xmlns:a16="http://schemas.microsoft.com/office/drawing/2014/main" id="{00000000-0008-0000-0F00-0000BD0F0000}"/>
            </a:ext>
          </a:extLst>
        </xdr:cNvPr>
        <xdr:cNvSpPr/>
      </xdr:nvSpPr>
      <xdr:spPr>
        <a:xfrm>
          <a:off x="7575120" y="13868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80</xdr:row>
      <xdr:rowOff>20160</xdr:rowOff>
    </xdr:from>
    <xdr:to>
      <xdr:col>34</xdr:col>
      <xdr:colOff>108000</xdr:colOff>
      <xdr:row>81</xdr:row>
      <xdr:rowOff>87480</xdr:rowOff>
    </xdr:to>
    <xdr:sp macro="" textlink="">
      <xdr:nvSpPr>
        <xdr:cNvPr id="4030" name="CustomShape 1">
          <a:extLst>
            <a:ext uri="{FF2B5EF4-FFF2-40B4-BE49-F238E27FC236}">
              <a16:creationId xmlns:a16="http://schemas.microsoft.com/office/drawing/2014/main" id="{00000000-0008-0000-0F00-0000BE0F0000}"/>
            </a:ext>
          </a:extLst>
        </xdr:cNvPr>
        <xdr:cNvSpPr/>
      </xdr:nvSpPr>
      <xdr:spPr>
        <a:xfrm>
          <a:off x="7012800" y="13736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38160</xdr:rowOff>
    </xdr:from>
    <xdr:to>
      <xdr:col>59</xdr:col>
      <xdr:colOff>51120</xdr:colOff>
      <xdr:row>78</xdr:row>
      <xdr:rowOff>38160</xdr:rowOff>
    </xdr:to>
    <xdr:sp macro="" textlink="">
      <xdr:nvSpPr>
        <xdr:cNvPr id="4031" name="Line 1">
          <a:extLst>
            <a:ext uri="{FF2B5EF4-FFF2-40B4-BE49-F238E27FC236}">
              <a16:creationId xmlns:a16="http://schemas.microsoft.com/office/drawing/2014/main" id="{00000000-0008-0000-0F00-0000BF0F0000}"/>
            </a:ext>
          </a:extLst>
        </xdr:cNvPr>
        <xdr:cNvSpPr/>
      </xdr:nvSpPr>
      <xdr:spPr>
        <a:xfrm>
          <a:off x="7575120" y="13411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77400</xdr:rowOff>
    </xdr:from>
    <xdr:to>
      <xdr:col>34</xdr:col>
      <xdr:colOff>108000</xdr:colOff>
      <xdr:row>78</xdr:row>
      <xdr:rowOff>144720</xdr:rowOff>
    </xdr:to>
    <xdr:sp macro="" textlink="">
      <xdr:nvSpPr>
        <xdr:cNvPr id="4032" name="CustomShape 1">
          <a:extLst>
            <a:ext uri="{FF2B5EF4-FFF2-40B4-BE49-F238E27FC236}">
              <a16:creationId xmlns:a16="http://schemas.microsoft.com/office/drawing/2014/main" id="{00000000-0008-0000-0F00-0000C00F0000}"/>
            </a:ext>
          </a:extLst>
        </xdr:cNvPr>
        <xdr:cNvSpPr/>
      </xdr:nvSpPr>
      <xdr:spPr>
        <a:xfrm>
          <a:off x="7012800" y="13278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4033" name="Line 1">
          <a:extLst>
            <a:ext uri="{FF2B5EF4-FFF2-40B4-BE49-F238E27FC236}">
              <a16:creationId xmlns:a16="http://schemas.microsoft.com/office/drawing/2014/main" id="{00000000-0008-0000-0F00-0000C10F0000}"/>
            </a:ext>
          </a:extLst>
        </xdr:cNvPr>
        <xdr:cNvSpPr/>
      </xdr:nvSpPr>
      <xdr:spPr>
        <a:xfrm>
          <a:off x="7575120" y="12953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30240</xdr:rowOff>
    </xdr:to>
    <xdr:sp macro="" textlink="">
      <xdr:nvSpPr>
        <xdr:cNvPr id="4034" name="CustomShape 1">
          <a:extLst>
            <a:ext uri="{FF2B5EF4-FFF2-40B4-BE49-F238E27FC236}">
              <a16:creationId xmlns:a16="http://schemas.microsoft.com/office/drawing/2014/main" id="{00000000-0008-0000-0F00-0000C20F0000}"/>
            </a:ext>
          </a:extLst>
        </xdr:cNvPr>
        <xdr:cNvSpPr/>
      </xdr:nvSpPr>
      <xdr:spPr>
        <a:xfrm>
          <a:off x="7012800" y="12822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035" name="CustomShape 1">
          <a:extLst>
            <a:ext uri="{FF2B5EF4-FFF2-40B4-BE49-F238E27FC236}">
              <a16:creationId xmlns:a16="http://schemas.microsoft.com/office/drawing/2014/main" id="{00000000-0008-0000-0F00-0000C30F0000}"/>
            </a:ext>
          </a:extLst>
        </xdr:cNvPr>
        <xdr:cNvSpPr/>
      </xdr:nvSpPr>
      <xdr:spPr>
        <a:xfrm>
          <a:off x="757548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78</xdr:row>
      <xdr:rowOff>720</xdr:rowOff>
    </xdr:from>
    <xdr:to>
      <xdr:col>54</xdr:col>
      <xdr:colOff>189720</xdr:colOff>
      <xdr:row>86</xdr:row>
      <xdr:rowOff>36360</xdr:rowOff>
    </xdr:to>
    <xdr:sp macro="" textlink="">
      <xdr:nvSpPr>
        <xdr:cNvPr id="4036" name="Line 1">
          <a:extLst>
            <a:ext uri="{FF2B5EF4-FFF2-40B4-BE49-F238E27FC236}">
              <a16:creationId xmlns:a16="http://schemas.microsoft.com/office/drawing/2014/main" id="{00000000-0008-0000-0F00-0000C40F0000}"/>
            </a:ext>
          </a:extLst>
        </xdr:cNvPr>
        <xdr:cNvSpPr/>
      </xdr:nvSpPr>
      <xdr:spPr>
        <a:xfrm flipV="1">
          <a:off x="12019680" y="13373640"/>
          <a:ext cx="0" cy="1407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50760</xdr:rowOff>
    </xdr:from>
    <xdr:to>
      <xdr:col>57</xdr:col>
      <xdr:colOff>126360</xdr:colOff>
      <xdr:row>87</xdr:row>
      <xdr:rowOff>118080</xdr:rowOff>
    </xdr:to>
    <xdr:sp macro="" textlink="">
      <xdr:nvSpPr>
        <xdr:cNvPr id="4037" name="CustomShape 1">
          <a:extLst>
            <a:ext uri="{FF2B5EF4-FFF2-40B4-BE49-F238E27FC236}">
              <a16:creationId xmlns:a16="http://schemas.microsoft.com/office/drawing/2014/main" id="{00000000-0008-0000-0F00-0000C50F0000}"/>
            </a:ext>
          </a:extLst>
        </xdr:cNvPr>
        <xdr:cNvSpPr/>
      </xdr:nvSpPr>
      <xdr:spPr>
        <a:xfrm>
          <a:off x="12030840" y="1479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36360</xdr:rowOff>
    </xdr:from>
    <xdr:to>
      <xdr:col>55</xdr:col>
      <xdr:colOff>88920</xdr:colOff>
      <xdr:row>86</xdr:row>
      <xdr:rowOff>36360</xdr:rowOff>
    </xdr:to>
    <xdr:sp macro="" textlink="">
      <xdr:nvSpPr>
        <xdr:cNvPr id="4038" name="Line 1">
          <a:extLst>
            <a:ext uri="{FF2B5EF4-FFF2-40B4-BE49-F238E27FC236}">
              <a16:creationId xmlns:a16="http://schemas.microsoft.com/office/drawing/2014/main" id="{00000000-0008-0000-0F00-0000C60F0000}"/>
            </a:ext>
          </a:extLst>
        </xdr:cNvPr>
        <xdr:cNvSpPr/>
      </xdr:nvSpPr>
      <xdr:spPr>
        <a:xfrm>
          <a:off x="11931480" y="14780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76</xdr:row>
      <xdr:rowOff>128880</xdr:rowOff>
    </xdr:from>
    <xdr:to>
      <xdr:col>57</xdr:col>
      <xdr:colOff>126360</xdr:colOff>
      <xdr:row>78</xdr:row>
      <xdr:rowOff>24840</xdr:rowOff>
    </xdr:to>
    <xdr:sp macro="" textlink="">
      <xdr:nvSpPr>
        <xdr:cNvPr id="4039" name="CustomShape 1">
          <a:extLst>
            <a:ext uri="{FF2B5EF4-FFF2-40B4-BE49-F238E27FC236}">
              <a16:creationId xmlns:a16="http://schemas.microsoft.com/office/drawing/2014/main" id="{00000000-0008-0000-0F00-0000C70F0000}"/>
            </a:ext>
          </a:extLst>
        </xdr:cNvPr>
        <xdr:cNvSpPr/>
      </xdr:nvSpPr>
      <xdr:spPr>
        <a:xfrm>
          <a:off x="12030840" y="13159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720</xdr:rowOff>
    </xdr:from>
    <xdr:to>
      <xdr:col>55</xdr:col>
      <xdr:colOff>88920</xdr:colOff>
      <xdr:row>78</xdr:row>
      <xdr:rowOff>720</xdr:rowOff>
    </xdr:to>
    <xdr:sp macro="" textlink="">
      <xdr:nvSpPr>
        <xdr:cNvPr id="4040" name="Line 1">
          <a:extLst>
            <a:ext uri="{FF2B5EF4-FFF2-40B4-BE49-F238E27FC236}">
              <a16:creationId xmlns:a16="http://schemas.microsoft.com/office/drawing/2014/main" id="{00000000-0008-0000-0F00-0000C80F0000}"/>
            </a:ext>
          </a:extLst>
        </xdr:cNvPr>
        <xdr:cNvSpPr/>
      </xdr:nvSpPr>
      <xdr:spPr>
        <a:xfrm>
          <a:off x="11931480" y="133736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16560</xdr:rowOff>
    </xdr:from>
    <xdr:to>
      <xdr:col>57</xdr:col>
      <xdr:colOff>126360</xdr:colOff>
      <xdr:row>85</xdr:row>
      <xdr:rowOff>83880</xdr:rowOff>
    </xdr:to>
    <xdr:sp macro="" textlink="">
      <xdr:nvSpPr>
        <xdr:cNvPr id="4041" name="CustomShape 1">
          <a:extLst>
            <a:ext uri="{FF2B5EF4-FFF2-40B4-BE49-F238E27FC236}">
              <a16:creationId xmlns:a16="http://schemas.microsoft.com/office/drawing/2014/main" id="{00000000-0008-0000-0F00-0000C90F0000}"/>
            </a:ext>
          </a:extLst>
        </xdr:cNvPr>
        <xdr:cNvSpPr/>
      </xdr:nvSpPr>
      <xdr:spPr>
        <a:xfrm>
          <a:off x="12030840" y="14418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0.383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155160</xdr:rowOff>
    </xdr:from>
    <xdr:to>
      <xdr:col>55</xdr:col>
      <xdr:colOff>51120</xdr:colOff>
      <xdr:row>85</xdr:row>
      <xdr:rowOff>84960</xdr:rowOff>
    </xdr:to>
    <xdr:sp macro="" textlink="">
      <xdr:nvSpPr>
        <xdr:cNvPr id="4042" name="CustomShape 1">
          <a:extLst>
            <a:ext uri="{FF2B5EF4-FFF2-40B4-BE49-F238E27FC236}">
              <a16:creationId xmlns:a16="http://schemas.microsoft.com/office/drawing/2014/main" id="{00000000-0008-0000-0F00-0000CA0F0000}"/>
            </a:ext>
          </a:extLst>
        </xdr:cNvPr>
        <xdr:cNvSpPr/>
      </xdr:nvSpPr>
      <xdr:spPr>
        <a:xfrm>
          <a:off x="11969640" y="14556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85</xdr:row>
      <xdr:rowOff>2520</xdr:rowOff>
    </xdr:from>
    <xdr:to>
      <xdr:col>50</xdr:col>
      <xdr:colOff>164520</xdr:colOff>
      <xdr:row>85</xdr:row>
      <xdr:rowOff>103680</xdr:rowOff>
    </xdr:to>
    <xdr:sp macro="" textlink="">
      <xdr:nvSpPr>
        <xdr:cNvPr id="4043" name="CustomShape 1">
          <a:extLst>
            <a:ext uri="{FF2B5EF4-FFF2-40B4-BE49-F238E27FC236}">
              <a16:creationId xmlns:a16="http://schemas.microsoft.com/office/drawing/2014/main" id="{00000000-0008-0000-0F00-0000CB0F0000}"/>
            </a:ext>
          </a:extLst>
        </xdr:cNvPr>
        <xdr:cNvSpPr/>
      </xdr:nvSpPr>
      <xdr:spPr>
        <a:xfrm>
          <a:off x="11017080" y="14575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147600</xdr:rowOff>
    </xdr:from>
    <xdr:to>
      <xdr:col>46</xdr:col>
      <xdr:colOff>38520</xdr:colOff>
      <xdr:row>85</xdr:row>
      <xdr:rowOff>77400</xdr:rowOff>
    </xdr:to>
    <xdr:sp macro="" textlink="">
      <xdr:nvSpPr>
        <xdr:cNvPr id="4044" name="CustomShape 1">
          <a:extLst>
            <a:ext uri="{FF2B5EF4-FFF2-40B4-BE49-F238E27FC236}">
              <a16:creationId xmlns:a16="http://schemas.microsoft.com/office/drawing/2014/main" id="{00000000-0008-0000-0F00-0000CC0F0000}"/>
            </a:ext>
          </a:extLst>
        </xdr:cNvPr>
        <xdr:cNvSpPr/>
      </xdr:nvSpPr>
      <xdr:spPr>
        <a:xfrm>
          <a:off x="9985320" y="14549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164160</xdr:rowOff>
    </xdr:from>
    <xdr:to>
      <xdr:col>41</xdr:col>
      <xdr:colOff>101160</xdr:colOff>
      <xdr:row>85</xdr:row>
      <xdr:rowOff>93960</xdr:rowOff>
    </xdr:to>
    <xdr:sp macro="" textlink="">
      <xdr:nvSpPr>
        <xdr:cNvPr id="4045" name="CustomShape 1">
          <a:extLst>
            <a:ext uri="{FF2B5EF4-FFF2-40B4-BE49-F238E27FC236}">
              <a16:creationId xmlns:a16="http://schemas.microsoft.com/office/drawing/2014/main" id="{00000000-0008-0000-0F00-0000CD0F0000}"/>
            </a:ext>
          </a:extLst>
        </xdr:cNvPr>
        <xdr:cNvSpPr/>
      </xdr:nvSpPr>
      <xdr:spPr>
        <a:xfrm>
          <a:off x="8982000" y="1456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4320</xdr:rowOff>
    </xdr:from>
    <xdr:to>
      <xdr:col>36</xdr:col>
      <xdr:colOff>165240</xdr:colOff>
      <xdr:row>85</xdr:row>
      <xdr:rowOff>105480</xdr:rowOff>
    </xdr:to>
    <xdr:sp macro="" textlink="">
      <xdr:nvSpPr>
        <xdr:cNvPr id="4046" name="CustomShape 1">
          <a:extLst>
            <a:ext uri="{FF2B5EF4-FFF2-40B4-BE49-F238E27FC236}">
              <a16:creationId xmlns:a16="http://schemas.microsoft.com/office/drawing/2014/main" id="{00000000-0008-0000-0F00-0000CE0F0000}"/>
            </a:ext>
          </a:extLst>
        </xdr:cNvPr>
        <xdr:cNvSpPr/>
      </xdr:nvSpPr>
      <xdr:spPr>
        <a:xfrm>
          <a:off x="7950600" y="14577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macro="" textlink="">
      <xdr:nvSpPr>
        <xdr:cNvPr id="4047" name="CustomShape 1">
          <a:extLst>
            <a:ext uri="{FF2B5EF4-FFF2-40B4-BE49-F238E27FC236}">
              <a16:creationId xmlns:a16="http://schemas.microsoft.com/office/drawing/2014/main" id="{00000000-0008-0000-0F00-0000CF0F0000}"/>
            </a:ext>
          </a:extLst>
        </xdr:cNvPr>
        <xdr:cNvSpPr/>
      </xdr:nvSpPr>
      <xdr:spPr>
        <a:xfrm>
          <a:off x="1182996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macro="" textlink="">
      <xdr:nvSpPr>
        <xdr:cNvPr id="4048" name="CustomShape 1">
          <a:extLst>
            <a:ext uri="{FF2B5EF4-FFF2-40B4-BE49-F238E27FC236}">
              <a16:creationId xmlns:a16="http://schemas.microsoft.com/office/drawing/2014/main" id="{00000000-0008-0000-0F00-0000D00F0000}"/>
            </a:ext>
          </a:extLst>
        </xdr:cNvPr>
        <xdr:cNvSpPr/>
      </xdr:nvSpPr>
      <xdr:spPr>
        <a:xfrm>
          <a:off x="108496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macro="" textlink="">
      <xdr:nvSpPr>
        <xdr:cNvPr id="4049" name="CustomShape 1">
          <a:extLst>
            <a:ext uri="{FF2B5EF4-FFF2-40B4-BE49-F238E27FC236}">
              <a16:creationId xmlns:a16="http://schemas.microsoft.com/office/drawing/2014/main" id="{00000000-0008-0000-0F00-0000D10F0000}"/>
            </a:ext>
          </a:extLst>
        </xdr:cNvPr>
        <xdr:cNvSpPr/>
      </xdr:nvSpPr>
      <xdr:spPr>
        <a:xfrm>
          <a:off x="98175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macro="" textlink="">
      <xdr:nvSpPr>
        <xdr:cNvPr id="4050" name="CustomShape 1">
          <a:extLst>
            <a:ext uri="{FF2B5EF4-FFF2-40B4-BE49-F238E27FC236}">
              <a16:creationId xmlns:a16="http://schemas.microsoft.com/office/drawing/2014/main" id="{00000000-0008-0000-0F00-0000D20F0000}"/>
            </a:ext>
          </a:extLst>
        </xdr:cNvPr>
        <xdr:cNvSpPr/>
      </xdr:nvSpPr>
      <xdr:spPr>
        <a:xfrm>
          <a:off x="881424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macro="" textlink="">
      <xdr:nvSpPr>
        <xdr:cNvPr id="4051" name="CustomShape 1">
          <a:extLst>
            <a:ext uri="{FF2B5EF4-FFF2-40B4-BE49-F238E27FC236}">
              <a16:creationId xmlns:a16="http://schemas.microsoft.com/office/drawing/2014/main" id="{00000000-0008-0000-0F00-0000D30F0000}"/>
            </a:ext>
          </a:extLst>
        </xdr:cNvPr>
        <xdr:cNvSpPr/>
      </xdr:nvSpPr>
      <xdr:spPr>
        <a:xfrm>
          <a:off x="778248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136800</xdr:rowOff>
    </xdr:from>
    <xdr:to>
      <xdr:col>55</xdr:col>
      <xdr:colOff>51120</xdr:colOff>
      <xdr:row>86</xdr:row>
      <xdr:rowOff>67320</xdr:rowOff>
    </xdr:to>
    <xdr:sp macro="" textlink="">
      <xdr:nvSpPr>
        <xdr:cNvPr id="4052" name="CustomShape 1">
          <a:extLst>
            <a:ext uri="{FF2B5EF4-FFF2-40B4-BE49-F238E27FC236}">
              <a16:creationId xmlns:a16="http://schemas.microsoft.com/office/drawing/2014/main" id="{00000000-0008-0000-0F00-0000D40F0000}"/>
            </a:ext>
          </a:extLst>
        </xdr:cNvPr>
        <xdr:cNvSpPr/>
      </xdr:nvSpPr>
      <xdr:spPr>
        <a:xfrm>
          <a:off x="11969640" y="147099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85</xdr:row>
      <xdr:rowOff>61920</xdr:rowOff>
    </xdr:from>
    <xdr:to>
      <xdr:col>57</xdr:col>
      <xdr:colOff>126360</xdr:colOff>
      <xdr:row>86</xdr:row>
      <xdr:rowOff>129240</xdr:rowOff>
    </xdr:to>
    <xdr:sp macro="" textlink="">
      <xdr:nvSpPr>
        <xdr:cNvPr id="4053" name="CustomShape 1">
          <a:extLst>
            <a:ext uri="{FF2B5EF4-FFF2-40B4-BE49-F238E27FC236}">
              <a16:creationId xmlns:a16="http://schemas.microsoft.com/office/drawing/2014/main" id="{00000000-0008-0000-0F00-0000D50F0000}"/>
            </a:ext>
          </a:extLst>
        </xdr:cNvPr>
        <xdr:cNvSpPr/>
      </xdr:nvSpPr>
      <xdr:spPr>
        <a:xfrm>
          <a:off x="12030840" y="14635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85</xdr:row>
      <xdr:rowOff>144720</xdr:rowOff>
    </xdr:from>
    <xdr:to>
      <xdr:col>50</xdr:col>
      <xdr:colOff>164520</xdr:colOff>
      <xdr:row>86</xdr:row>
      <xdr:rowOff>75240</xdr:rowOff>
    </xdr:to>
    <xdr:sp macro="" textlink="">
      <xdr:nvSpPr>
        <xdr:cNvPr id="4054" name="CustomShape 1">
          <a:extLst>
            <a:ext uri="{FF2B5EF4-FFF2-40B4-BE49-F238E27FC236}">
              <a16:creationId xmlns:a16="http://schemas.microsoft.com/office/drawing/2014/main" id="{00000000-0008-0000-0F00-0000D60F0000}"/>
            </a:ext>
          </a:extLst>
        </xdr:cNvPr>
        <xdr:cNvSpPr/>
      </xdr:nvSpPr>
      <xdr:spPr>
        <a:xfrm>
          <a:off x="11017080" y="14717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86</xdr:row>
      <xdr:rowOff>16200</xdr:rowOff>
    </xdr:from>
    <xdr:to>
      <xdr:col>54</xdr:col>
      <xdr:colOff>218880</xdr:colOff>
      <xdr:row>86</xdr:row>
      <xdr:rowOff>24120</xdr:rowOff>
    </xdr:to>
    <xdr:sp macro="" textlink="">
      <xdr:nvSpPr>
        <xdr:cNvPr id="4055" name="Line 1">
          <a:extLst>
            <a:ext uri="{FF2B5EF4-FFF2-40B4-BE49-F238E27FC236}">
              <a16:creationId xmlns:a16="http://schemas.microsoft.com/office/drawing/2014/main" id="{00000000-0008-0000-0F00-0000D70F0000}"/>
            </a:ext>
          </a:extLst>
        </xdr:cNvPr>
        <xdr:cNvSpPr/>
      </xdr:nvSpPr>
      <xdr:spPr>
        <a:xfrm flipV="1">
          <a:off x="11067840" y="14760720"/>
          <a:ext cx="98100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145080</xdr:rowOff>
    </xdr:from>
    <xdr:to>
      <xdr:col>46</xdr:col>
      <xdr:colOff>38520</xdr:colOff>
      <xdr:row>86</xdr:row>
      <xdr:rowOff>75600</xdr:rowOff>
    </xdr:to>
    <xdr:sp macro="" textlink="">
      <xdr:nvSpPr>
        <xdr:cNvPr id="4056" name="CustomShape 1">
          <a:extLst>
            <a:ext uri="{FF2B5EF4-FFF2-40B4-BE49-F238E27FC236}">
              <a16:creationId xmlns:a16="http://schemas.microsoft.com/office/drawing/2014/main" id="{00000000-0008-0000-0F00-0000D80F0000}"/>
            </a:ext>
          </a:extLst>
        </xdr:cNvPr>
        <xdr:cNvSpPr/>
      </xdr:nvSpPr>
      <xdr:spPr>
        <a:xfrm>
          <a:off x="9985320" y="147182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86</xdr:row>
      <xdr:rowOff>24120</xdr:rowOff>
    </xdr:from>
    <xdr:to>
      <xdr:col>50</xdr:col>
      <xdr:colOff>114120</xdr:colOff>
      <xdr:row>86</xdr:row>
      <xdr:rowOff>24480</xdr:rowOff>
    </xdr:to>
    <xdr:sp macro="" textlink="">
      <xdr:nvSpPr>
        <xdr:cNvPr id="4057" name="Line 1">
          <a:extLst>
            <a:ext uri="{FF2B5EF4-FFF2-40B4-BE49-F238E27FC236}">
              <a16:creationId xmlns:a16="http://schemas.microsoft.com/office/drawing/2014/main" id="{00000000-0008-0000-0F00-0000D90F0000}"/>
            </a:ext>
          </a:extLst>
        </xdr:cNvPr>
        <xdr:cNvSpPr/>
      </xdr:nvSpPr>
      <xdr:spPr>
        <a:xfrm flipV="1">
          <a:off x="10035720" y="1476864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145080</xdr:rowOff>
    </xdr:from>
    <xdr:to>
      <xdr:col>41</xdr:col>
      <xdr:colOff>101160</xdr:colOff>
      <xdr:row>86</xdr:row>
      <xdr:rowOff>75600</xdr:rowOff>
    </xdr:to>
    <xdr:sp macro="" textlink="">
      <xdr:nvSpPr>
        <xdr:cNvPr id="4058" name="CustomShape 1">
          <a:extLst>
            <a:ext uri="{FF2B5EF4-FFF2-40B4-BE49-F238E27FC236}">
              <a16:creationId xmlns:a16="http://schemas.microsoft.com/office/drawing/2014/main" id="{00000000-0008-0000-0F00-0000DA0F0000}"/>
            </a:ext>
          </a:extLst>
        </xdr:cNvPr>
        <xdr:cNvSpPr/>
      </xdr:nvSpPr>
      <xdr:spPr>
        <a:xfrm>
          <a:off x="8982000" y="14718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86</xdr:row>
      <xdr:rowOff>24480</xdr:rowOff>
    </xdr:from>
    <xdr:to>
      <xdr:col>45</xdr:col>
      <xdr:colOff>177480</xdr:colOff>
      <xdr:row>86</xdr:row>
      <xdr:rowOff>24480</xdr:rowOff>
    </xdr:to>
    <xdr:sp macro="" textlink="">
      <xdr:nvSpPr>
        <xdr:cNvPr id="4059" name="Line 1">
          <a:extLst>
            <a:ext uri="{FF2B5EF4-FFF2-40B4-BE49-F238E27FC236}">
              <a16:creationId xmlns:a16="http://schemas.microsoft.com/office/drawing/2014/main" id="{00000000-0008-0000-0F00-0000DB0F0000}"/>
            </a:ext>
          </a:extLst>
        </xdr:cNvPr>
        <xdr:cNvSpPr/>
      </xdr:nvSpPr>
      <xdr:spPr>
        <a:xfrm>
          <a:off x="9032760" y="147690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145440</xdr:rowOff>
    </xdr:from>
    <xdr:to>
      <xdr:col>36</xdr:col>
      <xdr:colOff>165240</xdr:colOff>
      <xdr:row>86</xdr:row>
      <xdr:rowOff>75960</xdr:rowOff>
    </xdr:to>
    <xdr:sp macro="" textlink="">
      <xdr:nvSpPr>
        <xdr:cNvPr id="4060" name="CustomShape 1">
          <a:extLst>
            <a:ext uri="{FF2B5EF4-FFF2-40B4-BE49-F238E27FC236}">
              <a16:creationId xmlns:a16="http://schemas.microsoft.com/office/drawing/2014/main" id="{00000000-0008-0000-0F00-0000DC0F0000}"/>
            </a:ext>
          </a:extLst>
        </xdr:cNvPr>
        <xdr:cNvSpPr/>
      </xdr:nvSpPr>
      <xdr:spPr>
        <a:xfrm>
          <a:off x="7950600" y="14718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86</xdr:row>
      <xdr:rowOff>24480</xdr:rowOff>
    </xdr:from>
    <xdr:to>
      <xdr:col>41</xdr:col>
      <xdr:colOff>50760</xdr:colOff>
      <xdr:row>86</xdr:row>
      <xdr:rowOff>25200</xdr:rowOff>
    </xdr:to>
    <xdr:sp macro="" textlink="">
      <xdr:nvSpPr>
        <xdr:cNvPr id="4061" name="Line 1">
          <a:extLst>
            <a:ext uri="{FF2B5EF4-FFF2-40B4-BE49-F238E27FC236}">
              <a16:creationId xmlns:a16="http://schemas.microsoft.com/office/drawing/2014/main" id="{00000000-0008-0000-0F00-0000DD0F0000}"/>
            </a:ext>
          </a:extLst>
        </xdr:cNvPr>
        <xdr:cNvSpPr/>
      </xdr:nvSpPr>
      <xdr:spPr>
        <a:xfrm flipV="1">
          <a:off x="8001000" y="14769000"/>
          <a:ext cx="10317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83</xdr:row>
      <xdr:rowOff>131400</xdr:rowOff>
    </xdr:from>
    <xdr:to>
      <xdr:col>51</xdr:col>
      <xdr:colOff>145440</xdr:colOff>
      <xdr:row>85</xdr:row>
      <xdr:rowOff>26280</xdr:rowOff>
    </xdr:to>
    <xdr:sp macro="" textlink="">
      <xdr:nvSpPr>
        <xdr:cNvPr id="4062" name="CustomShape 1">
          <a:extLst>
            <a:ext uri="{FF2B5EF4-FFF2-40B4-BE49-F238E27FC236}">
              <a16:creationId xmlns:a16="http://schemas.microsoft.com/office/drawing/2014/main" id="{00000000-0008-0000-0F00-0000DE0F0000}"/>
            </a:ext>
          </a:extLst>
        </xdr:cNvPr>
        <xdr:cNvSpPr/>
      </xdr:nvSpPr>
      <xdr:spPr>
        <a:xfrm>
          <a:off x="10736280" y="143614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105120</xdr:rowOff>
    </xdr:from>
    <xdr:to>
      <xdr:col>47</xdr:col>
      <xdr:colOff>2520</xdr:colOff>
      <xdr:row>84</xdr:row>
      <xdr:rowOff>171360</xdr:rowOff>
    </xdr:to>
    <xdr:sp macro="" textlink="">
      <xdr:nvSpPr>
        <xdr:cNvPr id="4063" name="CustomShape 1">
          <a:extLst>
            <a:ext uri="{FF2B5EF4-FFF2-40B4-BE49-F238E27FC236}">
              <a16:creationId xmlns:a16="http://schemas.microsoft.com/office/drawing/2014/main" id="{00000000-0008-0000-0F00-0000DF0F0000}"/>
            </a:ext>
          </a:extLst>
        </xdr:cNvPr>
        <xdr:cNvSpPr/>
      </xdr:nvSpPr>
      <xdr:spPr>
        <a:xfrm>
          <a:off x="9717120" y="14335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121680</xdr:rowOff>
    </xdr:from>
    <xdr:to>
      <xdr:col>42</xdr:col>
      <xdr:colOff>94680</xdr:colOff>
      <xdr:row>85</xdr:row>
      <xdr:rowOff>16560</xdr:rowOff>
    </xdr:to>
    <xdr:sp macro="" textlink="">
      <xdr:nvSpPr>
        <xdr:cNvPr id="4064" name="CustomShape 1">
          <a:extLst>
            <a:ext uri="{FF2B5EF4-FFF2-40B4-BE49-F238E27FC236}">
              <a16:creationId xmlns:a16="http://schemas.microsoft.com/office/drawing/2014/main" id="{00000000-0008-0000-0F00-0000E00F0000}"/>
            </a:ext>
          </a:extLst>
        </xdr:cNvPr>
        <xdr:cNvSpPr/>
      </xdr:nvSpPr>
      <xdr:spPr>
        <a:xfrm>
          <a:off x="8713080" y="14351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83</xdr:row>
      <xdr:rowOff>133200</xdr:rowOff>
    </xdr:from>
    <xdr:to>
      <xdr:col>37</xdr:col>
      <xdr:colOff>157680</xdr:colOff>
      <xdr:row>85</xdr:row>
      <xdr:rowOff>28080</xdr:rowOff>
    </xdr:to>
    <xdr:sp macro="" textlink="">
      <xdr:nvSpPr>
        <xdr:cNvPr id="4065" name="CustomShape 1">
          <a:extLst>
            <a:ext uri="{FF2B5EF4-FFF2-40B4-BE49-F238E27FC236}">
              <a16:creationId xmlns:a16="http://schemas.microsoft.com/office/drawing/2014/main" id="{00000000-0008-0000-0F00-0000E10F0000}"/>
            </a:ext>
          </a:extLst>
        </xdr:cNvPr>
        <xdr:cNvSpPr/>
      </xdr:nvSpPr>
      <xdr:spPr>
        <a:xfrm>
          <a:off x="7681680" y="14363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86</xdr:row>
      <xdr:rowOff>76680</xdr:rowOff>
    </xdr:from>
    <xdr:to>
      <xdr:col>51</xdr:col>
      <xdr:colOff>145440</xdr:colOff>
      <xdr:row>87</xdr:row>
      <xdr:rowOff>144000</xdr:rowOff>
    </xdr:to>
    <xdr:sp macro="" textlink="">
      <xdr:nvSpPr>
        <xdr:cNvPr id="4066" name="CustomShape 1">
          <a:extLst>
            <a:ext uri="{FF2B5EF4-FFF2-40B4-BE49-F238E27FC236}">
              <a16:creationId xmlns:a16="http://schemas.microsoft.com/office/drawing/2014/main" id="{00000000-0008-0000-0F00-0000E20F0000}"/>
            </a:ext>
          </a:extLst>
        </xdr:cNvPr>
        <xdr:cNvSpPr/>
      </xdr:nvSpPr>
      <xdr:spPr>
        <a:xfrm>
          <a:off x="10736280" y="14821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86</xdr:row>
      <xdr:rowOff>77040</xdr:rowOff>
    </xdr:from>
    <xdr:to>
      <xdr:col>47</xdr:col>
      <xdr:colOff>2520</xdr:colOff>
      <xdr:row>87</xdr:row>
      <xdr:rowOff>144360</xdr:rowOff>
    </xdr:to>
    <xdr:sp macro="" textlink="">
      <xdr:nvSpPr>
        <xdr:cNvPr id="4067" name="CustomShape 1">
          <a:extLst>
            <a:ext uri="{FF2B5EF4-FFF2-40B4-BE49-F238E27FC236}">
              <a16:creationId xmlns:a16="http://schemas.microsoft.com/office/drawing/2014/main" id="{00000000-0008-0000-0F00-0000E30F0000}"/>
            </a:ext>
          </a:extLst>
        </xdr:cNvPr>
        <xdr:cNvSpPr/>
      </xdr:nvSpPr>
      <xdr:spPr>
        <a:xfrm>
          <a:off x="9717120" y="14821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77040</xdr:rowOff>
    </xdr:from>
    <xdr:to>
      <xdr:col>42</xdr:col>
      <xdr:colOff>94680</xdr:colOff>
      <xdr:row>87</xdr:row>
      <xdr:rowOff>144360</xdr:rowOff>
    </xdr:to>
    <xdr:sp macro="" textlink="">
      <xdr:nvSpPr>
        <xdr:cNvPr id="4068" name="CustomShape 1">
          <a:extLst>
            <a:ext uri="{FF2B5EF4-FFF2-40B4-BE49-F238E27FC236}">
              <a16:creationId xmlns:a16="http://schemas.microsoft.com/office/drawing/2014/main" id="{00000000-0008-0000-0F00-0000E40F0000}"/>
            </a:ext>
          </a:extLst>
        </xdr:cNvPr>
        <xdr:cNvSpPr/>
      </xdr:nvSpPr>
      <xdr:spPr>
        <a:xfrm>
          <a:off x="8713080" y="14821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86</xdr:row>
      <xdr:rowOff>77400</xdr:rowOff>
    </xdr:from>
    <xdr:to>
      <xdr:col>37</xdr:col>
      <xdr:colOff>157680</xdr:colOff>
      <xdr:row>87</xdr:row>
      <xdr:rowOff>144720</xdr:rowOff>
    </xdr:to>
    <xdr:sp macro="" textlink="">
      <xdr:nvSpPr>
        <xdr:cNvPr id="4069" name="CustomShape 1">
          <a:extLst>
            <a:ext uri="{FF2B5EF4-FFF2-40B4-BE49-F238E27FC236}">
              <a16:creationId xmlns:a16="http://schemas.microsoft.com/office/drawing/2014/main" id="{00000000-0008-0000-0F00-0000E50F0000}"/>
            </a:ext>
          </a:extLst>
        </xdr:cNvPr>
        <xdr:cNvSpPr/>
      </xdr:nvSpPr>
      <xdr:spPr>
        <a:xfrm>
          <a:off x="7681680" y="14821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macro="" textlink="">
      <xdr:nvSpPr>
        <xdr:cNvPr id="4070" name="CustomShape 1">
          <a:extLst>
            <a:ext uri="{FF2B5EF4-FFF2-40B4-BE49-F238E27FC236}">
              <a16:creationId xmlns:a16="http://schemas.microsoft.com/office/drawing/2014/main" id="{00000000-0008-0000-0F00-0000E60F0000}"/>
            </a:ext>
          </a:extLst>
        </xdr:cNvPr>
        <xdr:cNvSpPr/>
      </xdr:nvSpPr>
      <xdr:spPr>
        <a:xfrm>
          <a:off x="87624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macro="" textlink="">
      <xdr:nvSpPr>
        <xdr:cNvPr id="4071" name="CustomShape 1">
          <a:extLst>
            <a:ext uri="{FF2B5EF4-FFF2-40B4-BE49-F238E27FC236}">
              <a16:creationId xmlns:a16="http://schemas.microsoft.com/office/drawing/2014/main" id="{00000000-0008-0000-0F00-0000E70F0000}"/>
            </a:ext>
          </a:extLst>
        </xdr:cNvPr>
        <xdr:cNvSpPr/>
      </xdr:nvSpPr>
      <xdr:spPr>
        <a:xfrm>
          <a:off x="10033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macro="" textlink="">
      <xdr:nvSpPr>
        <xdr:cNvPr id="4072" name="CustomShape 1">
          <a:extLst>
            <a:ext uri="{FF2B5EF4-FFF2-40B4-BE49-F238E27FC236}">
              <a16:creationId xmlns:a16="http://schemas.microsoft.com/office/drawing/2014/main" id="{00000000-0008-0000-0F00-0000E80F0000}"/>
            </a:ext>
          </a:extLst>
        </xdr:cNvPr>
        <xdr:cNvSpPr/>
      </xdr:nvSpPr>
      <xdr:spPr>
        <a:xfrm>
          <a:off x="10033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macro="" textlink="">
      <xdr:nvSpPr>
        <xdr:cNvPr id="4073" name="CustomShape 1">
          <a:extLst>
            <a:ext uri="{FF2B5EF4-FFF2-40B4-BE49-F238E27FC236}">
              <a16:creationId xmlns:a16="http://schemas.microsoft.com/office/drawing/2014/main" id="{00000000-0008-0000-0F00-0000E90F0000}"/>
            </a:ext>
          </a:extLst>
        </xdr:cNvPr>
        <xdr:cNvSpPr/>
      </xdr:nvSpPr>
      <xdr:spPr>
        <a:xfrm>
          <a:off x="21906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macro="" textlink="">
      <xdr:nvSpPr>
        <xdr:cNvPr id="4074" name="CustomShape 1">
          <a:extLst>
            <a:ext uri="{FF2B5EF4-FFF2-40B4-BE49-F238E27FC236}">
              <a16:creationId xmlns:a16="http://schemas.microsoft.com/office/drawing/2014/main" id="{00000000-0008-0000-0F00-0000EA0F0000}"/>
            </a:ext>
          </a:extLst>
        </xdr:cNvPr>
        <xdr:cNvSpPr/>
      </xdr:nvSpPr>
      <xdr:spPr>
        <a:xfrm>
          <a:off x="21906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macro="" textlink="">
      <xdr:nvSpPr>
        <xdr:cNvPr id="4075" name="CustomShape 1">
          <a:extLst>
            <a:ext uri="{FF2B5EF4-FFF2-40B4-BE49-F238E27FC236}">
              <a16:creationId xmlns:a16="http://schemas.microsoft.com/office/drawing/2014/main" id="{00000000-0008-0000-0F00-0000EB0F0000}"/>
            </a:ext>
          </a:extLst>
        </xdr:cNvPr>
        <xdr:cNvSpPr/>
      </xdr:nvSpPr>
      <xdr:spPr>
        <a:xfrm>
          <a:off x="350568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macro="" textlink="">
      <xdr:nvSpPr>
        <xdr:cNvPr id="4076" name="CustomShape 1">
          <a:extLst>
            <a:ext uri="{FF2B5EF4-FFF2-40B4-BE49-F238E27FC236}">
              <a16:creationId xmlns:a16="http://schemas.microsoft.com/office/drawing/2014/main" id="{00000000-0008-0000-0F00-0000EC0F0000}"/>
            </a:ext>
          </a:extLst>
        </xdr:cNvPr>
        <xdr:cNvSpPr/>
      </xdr:nvSpPr>
      <xdr:spPr>
        <a:xfrm>
          <a:off x="350568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macro="" textlink="">
      <xdr:nvSpPr>
        <xdr:cNvPr id="4077" name="CustomShape 1">
          <a:extLst>
            <a:ext uri="{FF2B5EF4-FFF2-40B4-BE49-F238E27FC236}">
              <a16:creationId xmlns:a16="http://schemas.microsoft.com/office/drawing/2014/main" id="{00000000-0008-0000-0F00-0000ED0F0000}"/>
            </a:ext>
          </a:extLst>
        </xdr:cNvPr>
        <xdr:cNvSpPr/>
      </xdr:nvSpPr>
      <xdr:spPr>
        <a:xfrm>
          <a:off x="876240" y="16763760"/>
          <a:ext cx="540972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macro="" textlink="">
      <xdr:nvSpPr>
        <xdr:cNvPr id="4078" name="CustomShape 1">
          <a:extLst>
            <a:ext uri="{FF2B5EF4-FFF2-40B4-BE49-F238E27FC236}">
              <a16:creationId xmlns:a16="http://schemas.microsoft.com/office/drawing/2014/main" id="{00000000-0008-0000-0F00-0000EE0F0000}"/>
            </a:ext>
          </a:extLst>
        </xdr:cNvPr>
        <xdr:cNvSpPr/>
      </xdr:nvSpPr>
      <xdr:spPr>
        <a:xfrm>
          <a:off x="757548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macro="" textlink="">
      <xdr:nvSpPr>
        <xdr:cNvPr id="4079" name="CustomShape 1">
          <a:extLst>
            <a:ext uri="{FF2B5EF4-FFF2-40B4-BE49-F238E27FC236}">
              <a16:creationId xmlns:a16="http://schemas.microsoft.com/office/drawing/2014/main" id="{00000000-0008-0000-0F00-0000EF0F0000}"/>
            </a:ext>
          </a:extLst>
        </xdr:cNvPr>
        <xdr:cNvSpPr/>
      </xdr:nvSpPr>
      <xdr:spPr>
        <a:xfrm>
          <a:off x="77313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macro="" textlink="">
      <xdr:nvSpPr>
        <xdr:cNvPr id="4080" name="CustomShape 1">
          <a:extLst>
            <a:ext uri="{FF2B5EF4-FFF2-40B4-BE49-F238E27FC236}">
              <a16:creationId xmlns:a16="http://schemas.microsoft.com/office/drawing/2014/main" id="{00000000-0008-0000-0F00-0000F00F0000}"/>
            </a:ext>
          </a:extLst>
        </xdr:cNvPr>
        <xdr:cNvSpPr/>
      </xdr:nvSpPr>
      <xdr:spPr>
        <a:xfrm>
          <a:off x="77313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macro="" textlink="">
      <xdr:nvSpPr>
        <xdr:cNvPr id="4081" name="CustomShape 1">
          <a:extLst>
            <a:ext uri="{FF2B5EF4-FFF2-40B4-BE49-F238E27FC236}">
              <a16:creationId xmlns:a16="http://schemas.microsoft.com/office/drawing/2014/main" id="{00000000-0008-0000-0F00-0000F10F0000}"/>
            </a:ext>
          </a:extLst>
        </xdr:cNvPr>
        <xdr:cNvSpPr/>
      </xdr:nvSpPr>
      <xdr:spPr>
        <a:xfrm>
          <a:off x="88905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macro="" textlink="">
      <xdr:nvSpPr>
        <xdr:cNvPr id="4082" name="CustomShape 1">
          <a:extLst>
            <a:ext uri="{FF2B5EF4-FFF2-40B4-BE49-F238E27FC236}">
              <a16:creationId xmlns:a16="http://schemas.microsoft.com/office/drawing/2014/main" id="{00000000-0008-0000-0F00-0000F20F0000}"/>
            </a:ext>
          </a:extLst>
        </xdr:cNvPr>
        <xdr:cNvSpPr/>
      </xdr:nvSpPr>
      <xdr:spPr>
        <a:xfrm>
          <a:off x="88905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macro="" textlink="">
      <xdr:nvSpPr>
        <xdr:cNvPr id="4083" name="CustomShape 1">
          <a:extLst>
            <a:ext uri="{FF2B5EF4-FFF2-40B4-BE49-F238E27FC236}">
              <a16:creationId xmlns:a16="http://schemas.microsoft.com/office/drawing/2014/main" id="{00000000-0008-0000-0F00-0000F30F0000}"/>
            </a:ext>
          </a:extLst>
        </xdr:cNvPr>
        <xdr:cNvSpPr/>
      </xdr:nvSpPr>
      <xdr:spPr>
        <a:xfrm>
          <a:off x="1020492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macro="" textlink="">
      <xdr:nvSpPr>
        <xdr:cNvPr id="4084" name="CustomShape 1">
          <a:extLst>
            <a:ext uri="{FF2B5EF4-FFF2-40B4-BE49-F238E27FC236}">
              <a16:creationId xmlns:a16="http://schemas.microsoft.com/office/drawing/2014/main" id="{00000000-0008-0000-0F00-0000F40F0000}"/>
            </a:ext>
          </a:extLst>
        </xdr:cNvPr>
        <xdr:cNvSpPr/>
      </xdr:nvSpPr>
      <xdr:spPr>
        <a:xfrm>
          <a:off x="1020492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macro="" textlink="">
      <xdr:nvSpPr>
        <xdr:cNvPr id="4085" name="CustomShape 1">
          <a:extLst>
            <a:ext uri="{FF2B5EF4-FFF2-40B4-BE49-F238E27FC236}">
              <a16:creationId xmlns:a16="http://schemas.microsoft.com/office/drawing/2014/main" id="{00000000-0008-0000-0F00-0000F50F0000}"/>
            </a:ext>
          </a:extLst>
        </xdr:cNvPr>
        <xdr:cNvSpPr/>
      </xdr:nvSpPr>
      <xdr:spPr>
        <a:xfrm>
          <a:off x="7575480" y="16763760"/>
          <a:ext cx="543888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macro="" textlink="">
      <xdr:nvSpPr>
        <xdr:cNvPr id="4086" name="CustomShape 1">
          <a:extLst>
            <a:ext uri="{FF2B5EF4-FFF2-40B4-BE49-F238E27FC236}">
              <a16:creationId xmlns:a16="http://schemas.microsoft.com/office/drawing/2014/main" id="{00000000-0008-0000-0F00-0000F60F0000}"/>
            </a:ext>
          </a:extLst>
        </xdr:cNvPr>
        <xdr:cNvSpPr/>
      </xdr:nvSpPr>
      <xdr:spPr>
        <a:xfrm>
          <a:off x="1430316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macro="" textlink="">
      <xdr:nvSpPr>
        <xdr:cNvPr id="4087" name="CustomShape 1">
          <a:extLst>
            <a:ext uri="{FF2B5EF4-FFF2-40B4-BE49-F238E27FC236}">
              <a16:creationId xmlns:a16="http://schemas.microsoft.com/office/drawing/2014/main" id="{00000000-0008-0000-0F00-0000F70F0000}"/>
            </a:ext>
          </a:extLst>
        </xdr:cNvPr>
        <xdr:cNvSpPr/>
      </xdr:nvSpPr>
      <xdr:spPr>
        <a:xfrm>
          <a:off x="144594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macro="" textlink="">
      <xdr:nvSpPr>
        <xdr:cNvPr id="4088" name="CustomShape 1">
          <a:extLst>
            <a:ext uri="{FF2B5EF4-FFF2-40B4-BE49-F238E27FC236}">
              <a16:creationId xmlns:a16="http://schemas.microsoft.com/office/drawing/2014/main" id="{00000000-0008-0000-0F00-0000F80F0000}"/>
            </a:ext>
          </a:extLst>
        </xdr:cNvPr>
        <xdr:cNvSpPr/>
      </xdr:nvSpPr>
      <xdr:spPr>
        <a:xfrm>
          <a:off x="144594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macro="" textlink="">
      <xdr:nvSpPr>
        <xdr:cNvPr id="4089" name="CustomShape 1">
          <a:extLst>
            <a:ext uri="{FF2B5EF4-FFF2-40B4-BE49-F238E27FC236}">
              <a16:creationId xmlns:a16="http://schemas.microsoft.com/office/drawing/2014/main" id="{00000000-0008-0000-0F00-0000F90F0000}"/>
            </a:ext>
          </a:extLst>
        </xdr:cNvPr>
        <xdr:cNvSpPr/>
      </xdr:nvSpPr>
      <xdr:spPr>
        <a:xfrm>
          <a:off x="156175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macro="" textlink="">
      <xdr:nvSpPr>
        <xdr:cNvPr id="4090" name="CustomShape 1">
          <a:extLst>
            <a:ext uri="{FF2B5EF4-FFF2-40B4-BE49-F238E27FC236}">
              <a16:creationId xmlns:a16="http://schemas.microsoft.com/office/drawing/2014/main" id="{00000000-0008-0000-0F00-0000FA0F0000}"/>
            </a:ext>
          </a:extLst>
        </xdr:cNvPr>
        <xdr:cNvSpPr/>
      </xdr:nvSpPr>
      <xdr:spPr>
        <a:xfrm>
          <a:off x="156175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macro="" textlink="">
      <xdr:nvSpPr>
        <xdr:cNvPr id="4091" name="CustomShape 1">
          <a:extLst>
            <a:ext uri="{FF2B5EF4-FFF2-40B4-BE49-F238E27FC236}">
              <a16:creationId xmlns:a16="http://schemas.microsoft.com/office/drawing/2014/main" id="{00000000-0008-0000-0F00-0000FB0F0000}"/>
            </a:ext>
          </a:extLst>
        </xdr:cNvPr>
        <xdr:cNvSpPr/>
      </xdr:nvSpPr>
      <xdr:spPr>
        <a:xfrm>
          <a:off x="1693260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macro="" textlink="">
      <xdr:nvSpPr>
        <xdr:cNvPr id="4092" name="CustomShape 1">
          <a:extLst>
            <a:ext uri="{FF2B5EF4-FFF2-40B4-BE49-F238E27FC236}">
              <a16:creationId xmlns:a16="http://schemas.microsoft.com/office/drawing/2014/main" id="{00000000-0008-0000-0F00-0000FC0F0000}"/>
            </a:ext>
          </a:extLst>
        </xdr:cNvPr>
        <xdr:cNvSpPr/>
      </xdr:nvSpPr>
      <xdr:spPr>
        <a:xfrm>
          <a:off x="1693260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4093" name="CustomShape 1">
          <a:extLst>
            <a:ext uri="{FF2B5EF4-FFF2-40B4-BE49-F238E27FC236}">
              <a16:creationId xmlns:a16="http://schemas.microsoft.com/office/drawing/2014/main" id="{00000000-0008-0000-0F00-0000FD0F0000}"/>
            </a:ext>
          </a:extLst>
        </xdr:cNvPr>
        <xdr:cNvSpPr/>
      </xdr:nvSpPr>
      <xdr:spPr>
        <a:xfrm>
          <a:off x="1430316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macro="" textlink="">
      <xdr:nvSpPr>
        <xdr:cNvPr id="4094" name="CustomShape 1">
          <a:extLst>
            <a:ext uri="{FF2B5EF4-FFF2-40B4-BE49-F238E27FC236}">
              <a16:creationId xmlns:a16="http://schemas.microsoft.com/office/drawing/2014/main" id="{00000000-0008-0000-0F00-0000FE0F0000}"/>
            </a:ext>
          </a:extLst>
        </xdr:cNvPr>
        <xdr:cNvSpPr/>
      </xdr:nvSpPr>
      <xdr:spPr>
        <a:xfrm>
          <a:off x="1423764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macro="" textlink="">
      <xdr:nvSpPr>
        <xdr:cNvPr id="4095" name="Line 1">
          <a:extLst>
            <a:ext uri="{FF2B5EF4-FFF2-40B4-BE49-F238E27FC236}">
              <a16:creationId xmlns:a16="http://schemas.microsoft.com/office/drawing/2014/main" id="{00000000-0008-0000-0F00-0000FF0F0000}"/>
            </a:ext>
          </a:extLst>
        </xdr:cNvPr>
        <xdr:cNvSpPr/>
      </xdr:nvSpPr>
      <xdr:spPr>
        <a:xfrm>
          <a:off x="1430316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macro="" textlink="">
      <xdr:nvSpPr>
        <xdr:cNvPr id="4096" name="CustomShape 1">
          <a:extLst>
            <a:ext uri="{FF2B5EF4-FFF2-40B4-BE49-F238E27FC236}">
              <a16:creationId xmlns:a16="http://schemas.microsoft.com/office/drawing/2014/main" id="{00000000-0008-0000-0F00-000000100000}"/>
            </a:ext>
          </a:extLst>
        </xdr:cNvPr>
        <xdr:cNvSpPr/>
      </xdr:nvSpPr>
      <xdr:spPr>
        <a:xfrm>
          <a:off x="1371276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macro="" textlink="">
      <xdr:nvSpPr>
        <xdr:cNvPr id="4097" name="Line 1">
          <a:extLst>
            <a:ext uri="{FF2B5EF4-FFF2-40B4-BE49-F238E27FC236}">
              <a16:creationId xmlns:a16="http://schemas.microsoft.com/office/drawing/2014/main" id="{00000000-0008-0000-0F00-000001100000}"/>
            </a:ext>
          </a:extLst>
        </xdr:cNvPr>
        <xdr:cNvSpPr/>
      </xdr:nvSpPr>
      <xdr:spPr>
        <a:xfrm>
          <a:off x="14303160" y="7293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131760</xdr:rowOff>
    </xdr:from>
    <xdr:to>
      <xdr:col>65</xdr:col>
      <xdr:colOff>16560</xdr:colOff>
      <xdr:row>43</xdr:row>
      <xdr:rowOff>27720</xdr:rowOff>
    </xdr:to>
    <xdr:sp macro="" textlink="">
      <xdr:nvSpPr>
        <xdr:cNvPr id="4098" name="CustomShape 1">
          <a:extLst>
            <a:ext uri="{FF2B5EF4-FFF2-40B4-BE49-F238E27FC236}">
              <a16:creationId xmlns:a16="http://schemas.microsoft.com/office/drawing/2014/main" id="{00000000-0008-0000-0F00-000002100000}"/>
            </a:ext>
          </a:extLst>
        </xdr:cNvPr>
        <xdr:cNvSpPr/>
      </xdr:nvSpPr>
      <xdr:spPr>
        <a:xfrm>
          <a:off x="13712760" y="716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macro="" textlink="">
      <xdr:nvSpPr>
        <xdr:cNvPr id="4099" name="Line 1">
          <a:extLst>
            <a:ext uri="{FF2B5EF4-FFF2-40B4-BE49-F238E27FC236}">
              <a16:creationId xmlns:a16="http://schemas.microsoft.com/office/drawing/2014/main" id="{00000000-0008-0000-0F00-000003100000}"/>
            </a:ext>
          </a:extLst>
        </xdr:cNvPr>
        <xdr:cNvSpPr/>
      </xdr:nvSpPr>
      <xdr:spPr>
        <a:xfrm>
          <a:off x="14303160" y="696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149040</xdr:rowOff>
    </xdr:from>
    <xdr:to>
      <xdr:col>65</xdr:col>
      <xdr:colOff>36000</xdr:colOff>
      <xdr:row>41</xdr:row>
      <xdr:rowOff>43920</xdr:rowOff>
    </xdr:to>
    <xdr:sp macro="" textlink="">
      <xdr:nvSpPr>
        <xdr:cNvPr id="4100" name="CustomShape 1">
          <a:extLst>
            <a:ext uri="{FF2B5EF4-FFF2-40B4-BE49-F238E27FC236}">
              <a16:creationId xmlns:a16="http://schemas.microsoft.com/office/drawing/2014/main" id="{00000000-0008-0000-0F00-000004100000}"/>
            </a:ext>
          </a:extLst>
        </xdr:cNvPr>
        <xdr:cNvSpPr/>
      </xdr:nvSpPr>
      <xdr:spPr>
        <a:xfrm>
          <a:off x="13813200" y="6835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macro="" textlink="">
      <xdr:nvSpPr>
        <xdr:cNvPr id="4101" name="Line 1">
          <a:extLst>
            <a:ext uri="{FF2B5EF4-FFF2-40B4-BE49-F238E27FC236}">
              <a16:creationId xmlns:a16="http://schemas.microsoft.com/office/drawing/2014/main" id="{00000000-0008-0000-0F00-000005100000}"/>
            </a:ext>
          </a:extLst>
        </xdr:cNvPr>
        <xdr:cNvSpPr/>
      </xdr:nvSpPr>
      <xdr:spPr>
        <a:xfrm>
          <a:off x="14303160" y="66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164520</xdr:rowOff>
    </xdr:from>
    <xdr:to>
      <xdr:col>65</xdr:col>
      <xdr:colOff>36000</xdr:colOff>
      <xdr:row>39</xdr:row>
      <xdr:rowOff>60480</xdr:rowOff>
    </xdr:to>
    <xdr:sp macro="" textlink="">
      <xdr:nvSpPr>
        <xdr:cNvPr id="4102" name="CustomShape 1">
          <a:extLst>
            <a:ext uri="{FF2B5EF4-FFF2-40B4-BE49-F238E27FC236}">
              <a16:creationId xmlns:a16="http://schemas.microsoft.com/office/drawing/2014/main" id="{00000000-0008-0000-0F00-000006100000}"/>
            </a:ext>
          </a:extLst>
        </xdr:cNvPr>
        <xdr:cNvSpPr/>
      </xdr:nvSpPr>
      <xdr:spPr>
        <a:xfrm>
          <a:off x="13813200" y="650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141480</xdr:rowOff>
    </xdr:from>
    <xdr:to>
      <xdr:col>89</xdr:col>
      <xdr:colOff>177480</xdr:colOff>
      <xdr:row>36</xdr:row>
      <xdr:rowOff>141480</xdr:rowOff>
    </xdr:to>
    <xdr:sp macro="" textlink="">
      <xdr:nvSpPr>
        <xdr:cNvPr id="4103" name="Line 1">
          <a:extLst>
            <a:ext uri="{FF2B5EF4-FFF2-40B4-BE49-F238E27FC236}">
              <a16:creationId xmlns:a16="http://schemas.microsoft.com/office/drawing/2014/main" id="{00000000-0008-0000-0F00-000007100000}"/>
            </a:ext>
          </a:extLst>
        </xdr:cNvPr>
        <xdr:cNvSpPr/>
      </xdr:nvSpPr>
      <xdr:spPr>
        <a:xfrm>
          <a:off x="14303160" y="631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36</xdr:row>
      <xdr:rowOff>9000</xdr:rowOff>
    </xdr:from>
    <xdr:to>
      <xdr:col>65</xdr:col>
      <xdr:colOff>36000</xdr:colOff>
      <xdr:row>37</xdr:row>
      <xdr:rowOff>76320</xdr:rowOff>
    </xdr:to>
    <xdr:sp macro="" textlink="">
      <xdr:nvSpPr>
        <xdr:cNvPr id="4104" name="CustomShape 1">
          <a:extLst>
            <a:ext uri="{FF2B5EF4-FFF2-40B4-BE49-F238E27FC236}">
              <a16:creationId xmlns:a16="http://schemas.microsoft.com/office/drawing/2014/main" id="{00000000-0008-0000-0F00-000008100000}"/>
            </a:ext>
          </a:extLst>
        </xdr:cNvPr>
        <xdr:cNvSpPr/>
      </xdr:nvSpPr>
      <xdr:spPr>
        <a:xfrm>
          <a:off x="13813200" y="61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158040</xdr:rowOff>
    </xdr:from>
    <xdr:to>
      <xdr:col>89</xdr:col>
      <xdr:colOff>177480</xdr:colOff>
      <xdr:row>34</xdr:row>
      <xdr:rowOff>158040</xdr:rowOff>
    </xdr:to>
    <xdr:sp macro="" textlink="">
      <xdr:nvSpPr>
        <xdr:cNvPr id="4105" name="Line 1">
          <a:extLst>
            <a:ext uri="{FF2B5EF4-FFF2-40B4-BE49-F238E27FC236}">
              <a16:creationId xmlns:a16="http://schemas.microsoft.com/office/drawing/2014/main" id="{00000000-0008-0000-0F00-000009100000}"/>
            </a:ext>
          </a:extLst>
        </xdr:cNvPr>
        <xdr:cNvSpPr/>
      </xdr:nvSpPr>
      <xdr:spPr>
        <a:xfrm>
          <a:off x="14303160" y="598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26280</xdr:rowOff>
    </xdr:from>
    <xdr:to>
      <xdr:col>65</xdr:col>
      <xdr:colOff>36000</xdr:colOff>
      <xdr:row>35</xdr:row>
      <xdr:rowOff>93600</xdr:rowOff>
    </xdr:to>
    <xdr:sp macro="" textlink="">
      <xdr:nvSpPr>
        <xdr:cNvPr id="4106" name="CustomShape 1">
          <a:extLst>
            <a:ext uri="{FF2B5EF4-FFF2-40B4-BE49-F238E27FC236}">
              <a16:creationId xmlns:a16="http://schemas.microsoft.com/office/drawing/2014/main" id="{00000000-0008-0000-0F00-00000A100000}"/>
            </a:ext>
          </a:extLst>
        </xdr:cNvPr>
        <xdr:cNvSpPr/>
      </xdr:nvSpPr>
      <xdr:spPr>
        <a:xfrm>
          <a:off x="13813200" y="58554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2520</xdr:rowOff>
    </xdr:from>
    <xdr:to>
      <xdr:col>89</xdr:col>
      <xdr:colOff>177480</xdr:colOff>
      <xdr:row>33</xdr:row>
      <xdr:rowOff>2520</xdr:rowOff>
    </xdr:to>
    <xdr:sp macro="" textlink="">
      <xdr:nvSpPr>
        <xdr:cNvPr id="4107" name="Line 1">
          <a:extLst>
            <a:ext uri="{FF2B5EF4-FFF2-40B4-BE49-F238E27FC236}">
              <a16:creationId xmlns:a16="http://schemas.microsoft.com/office/drawing/2014/main" id="{00000000-0008-0000-0F00-00000B100000}"/>
            </a:ext>
          </a:extLst>
        </xdr:cNvPr>
        <xdr:cNvSpPr/>
      </xdr:nvSpPr>
      <xdr:spPr>
        <a:xfrm>
          <a:off x="14303160" y="5660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32</xdr:row>
      <xdr:rowOff>42120</xdr:rowOff>
    </xdr:from>
    <xdr:to>
      <xdr:col>65</xdr:col>
      <xdr:colOff>27720</xdr:colOff>
      <xdr:row>33</xdr:row>
      <xdr:rowOff>109440</xdr:rowOff>
    </xdr:to>
    <xdr:sp macro="" textlink="">
      <xdr:nvSpPr>
        <xdr:cNvPr id="4108" name="CustomShape 1">
          <a:extLst>
            <a:ext uri="{FF2B5EF4-FFF2-40B4-BE49-F238E27FC236}">
              <a16:creationId xmlns:a16="http://schemas.microsoft.com/office/drawing/2014/main" id="{00000000-0008-0000-0F00-00000C100000}"/>
            </a:ext>
          </a:extLst>
        </xdr:cNvPr>
        <xdr:cNvSpPr/>
      </xdr:nvSpPr>
      <xdr:spPr>
        <a:xfrm>
          <a:off x="13885560" y="552852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macro="" textlink="">
      <xdr:nvSpPr>
        <xdr:cNvPr id="4109" name="Line 1">
          <a:extLst>
            <a:ext uri="{FF2B5EF4-FFF2-40B4-BE49-F238E27FC236}">
              <a16:creationId xmlns:a16="http://schemas.microsoft.com/office/drawing/2014/main" id="{00000000-0008-0000-0F00-00000D100000}"/>
            </a:ext>
          </a:extLst>
        </xdr:cNvPr>
        <xdr:cNvSpPr/>
      </xdr:nvSpPr>
      <xdr:spPr>
        <a:xfrm>
          <a:off x="1430316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4110" name="CustomShape 1">
          <a:extLst>
            <a:ext uri="{FF2B5EF4-FFF2-40B4-BE49-F238E27FC236}">
              <a16:creationId xmlns:a16="http://schemas.microsoft.com/office/drawing/2014/main" id="{00000000-0008-0000-0F00-00000E100000}"/>
            </a:ext>
          </a:extLst>
        </xdr:cNvPr>
        <xdr:cNvSpPr/>
      </xdr:nvSpPr>
      <xdr:spPr>
        <a:xfrm>
          <a:off x="1430316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34</xdr:row>
      <xdr:rowOff>2880</xdr:rowOff>
    </xdr:from>
    <xdr:to>
      <xdr:col>85</xdr:col>
      <xdr:colOff>126360</xdr:colOff>
      <xdr:row>42</xdr:row>
      <xdr:rowOff>48600</xdr:rowOff>
    </xdr:to>
    <xdr:sp macro="" textlink="">
      <xdr:nvSpPr>
        <xdr:cNvPr id="4111" name="Line 1">
          <a:extLst>
            <a:ext uri="{FF2B5EF4-FFF2-40B4-BE49-F238E27FC236}">
              <a16:creationId xmlns:a16="http://schemas.microsoft.com/office/drawing/2014/main" id="{00000000-0008-0000-0F00-00000F100000}"/>
            </a:ext>
          </a:extLst>
        </xdr:cNvPr>
        <xdr:cNvSpPr/>
      </xdr:nvSpPr>
      <xdr:spPr>
        <a:xfrm flipV="1">
          <a:off x="18747720" y="5832000"/>
          <a:ext cx="0" cy="1417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42</xdr:row>
      <xdr:rowOff>63000</xdr:rowOff>
    </xdr:from>
    <xdr:to>
      <xdr:col>87</xdr:col>
      <xdr:colOff>176040</xdr:colOff>
      <xdr:row>43</xdr:row>
      <xdr:rowOff>130320</xdr:rowOff>
    </xdr:to>
    <xdr:sp macro="" textlink="">
      <xdr:nvSpPr>
        <xdr:cNvPr id="4112" name="CustomShape 1">
          <a:extLst>
            <a:ext uri="{FF2B5EF4-FFF2-40B4-BE49-F238E27FC236}">
              <a16:creationId xmlns:a16="http://schemas.microsoft.com/office/drawing/2014/main" id="{00000000-0008-0000-0F00-000010100000}"/>
            </a:ext>
          </a:extLst>
        </xdr:cNvPr>
        <xdr:cNvSpPr/>
      </xdr:nvSpPr>
      <xdr:spPr>
        <a:xfrm>
          <a:off x="18742320" y="7263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48600</xdr:rowOff>
    </xdr:from>
    <xdr:to>
      <xdr:col>86</xdr:col>
      <xdr:colOff>25560</xdr:colOff>
      <xdr:row>42</xdr:row>
      <xdr:rowOff>48600</xdr:rowOff>
    </xdr:to>
    <xdr:sp macro="" textlink="">
      <xdr:nvSpPr>
        <xdr:cNvPr id="4113" name="Line 1">
          <a:extLst>
            <a:ext uri="{FF2B5EF4-FFF2-40B4-BE49-F238E27FC236}">
              <a16:creationId xmlns:a16="http://schemas.microsoft.com/office/drawing/2014/main" id="{00000000-0008-0000-0F00-000011100000}"/>
            </a:ext>
          </a:extLst>
        </xdr:cNvPr>
        <xdr:cNvSpPr/>
      </xdr:nvSpPr>
      <xdr:spPr>
        <a:xfrm>
          <a:off x="18659160" y="7249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32</xdr:row>
      <xdr:rowOff>131040</xdr:rowOff>
    </xdr:from>
    <xdr:to>
      <xdr:col>87</xdr:col>
      <xdr:colOff>176040</xdr:colOff>
      <xdr:row>34</xdr:row>
      <xdr:rowOff>27000</xdr:rowOff>
    </xdr:to>
    <xdr:sp macro="" textlink="">
      <xdr:nvSpPr>
        <xdr:cNvPr id="4114" name="CustomShape 1">
          <a:extLst>
            <a:ext uri="{FF2B5EF4-FFF2-40B4-BE49-F238E27FC236}">
              <a16:creationId xmlns:a16="http://schemas.microsoft.com/office/drawing/2014/main" id="{00000000-0008-0000-0F00-000012100000}"/>
            </a:ext>
          </a:extLst>
        </xdr:cNvPr>
        <xdr:cNvSpPr/>
      </xdr:nvSpPr>
      <xdr:spPr>
        <a:xfrm>
          <a:off x="18742320" y="5617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2880</xdr:rowOff>
    </xdr:from>
    <xdr:to>
      <xdr:col>86</xdr:col>
      <xdr:colOff>25560</xdr:colOff>
      <xdr:row>34</xdr:row>
      <xdr:rowOff>2880</xdr:rowOff>
    </xdr:to>
    <xdr:sp macro="" textlink="">
      <xdr:nvSpPr>
        <xdr:cNvPr id="4115" name="Line 1">
          <a:extLst>
            <a:ext uri="{FF2B5EF4-FFF2-40B4-BE49-F238E27FC236}">
              <a16:creationId xmlns:a16="http://schemas.microsoft.com/office/drawing/2014/main" id="{00000000-0008-0000-0F00-000013100000}"/>
            </a:ext>
          </a:extLst>
        </xdr:cNvPr>
        <xdr:cNvSpPr/>
      </xdr:nvSpPr>
      <xdr:spPr>
        <a:xfrm>
          <a:off x="18659160" y="5832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38</xdr:row>
      <xdr:rowOff>70200</xdr:rowOff>
    </xdr:from>
    <xdr:to>
      <xdr:col>87</xdr:col>
      <xdr:colOff>176040</xdr:colOff>
      <xdr:row>39</xdr:row>
      <xdr:rowOff>137520</xdr:rowOff>
    </xdr:to>
    <xdr:sp macro="" textlink="">
      <xdr:nvSpPr>
        <xdr:cNvPr id="4116" name="CustomShape 1">
          <a:extLst>
            <a:ext uri="{FF2B5EF4-FFF2-40B4-BE49-F238E27FC236}">
              <a16:creationId xmlns:a16="http://schemas.microsoft.com/office/drawing/2014/main" id="{00000000-0008-0000-0F00-000014100000}"/>
            </a:ext>
          </a:extLst>
        </xdr:cNvPr>
        <xdr:cNvSpPr/>
      </xdr:nvSpPr>
      <xdr:spPr>
        <a:xfrm>
          <a:off x="18742320" y="6585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81720</xdr:rowOff>
    </xdr:from>
    <xdr:to>
      <xdr:col>85</xdr:col>
      <xdr:colOff>177480</xdr:colOff>
      <xdr:row>39</xdr:row>
      <xdr:rowOff>11520</xdr:rowOff>
    </xdr:to>
    <xdr:sp macro="" textlink="">
      <xdr:nvSpPr>
        <xdr:cNvPr id="4117" name="CustomShape 1">
          <a:extLst>
            <a:ext uri="{FF2B5EF4-FFF2-40B4-BE49-F238E27FC236}">
              <a16:creationId xmlns:a16="http://schemas.microsoft.com/office/drawing/2014/main" id="{00000000-0008-0000-0F00-000015100000}"/>
            </a:ext>
          </a:extLst>
        </xdr:cNvPr>
        <xdr:cNvSpPr/>
      </xdr:nvSpPr>
      <xdr:spPr>
        <a:xfrm>
          <a:off x="18697680" y="6596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27720</xdr:rowOff>
    </xdr:from>
    <xdr:to>
      <xdr:col>81</xdr:col>
      <xdr:colOff>101880</xdr:colOff>
      <xdr:row>38</xdr:row>
      <xdr:rowOff>128880</xdr:rowOff>
    </xdr:to>
    <xdr:sp macro="" textlink="">
      <xdr:nvSpPr>
        <xdr:cNvPr id="4118" name="CustomShape 1">
          <a:extLst>
            <a:ext uri="{FF2B5EF4-FFF2-40B4-BE49-F238E27FC236}">
              <a16:creationId xmlns:a16="http://schemas.microsoft.com/office/drawing/2014/main" id="{00000000-0008-0000-0F00-000016100000}"/>
            </a:ext>
          </a:extLst>
        </xdr:cNvPr>
        <xdr:cNvSpPr/>
      </xdr:nvSpPr>
      <xdr:spPr>
        <a:xfrm>
          <a:off x="17745480" y="6542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162720</xdr:rowOff>
    </xdr:from>
    <xdr:to>
      <xdr:col>76</xdr:col>
      <xdr:colOff>164520</xdr:colOff>
      <xdr:row>38</xdr:row>
      <xdr:rowOff>93240</xdr:rowOff>
    </xdr:to>
    <xdr:sp macro="" textlink="">
      <xdr:nvSpPr>
        <xdr:cNvPr id="4119" name="CustomShape 1">
          <a:extLst>
            <a:ext uri="{FF2B5EF4-FFF2-40B4-BE49-F238E27FC236}">
              <a16:creationId xmlns:a16="http://schemas.microsoft.com/office/drawing/2014/main" id="{00000000-0008-0000-0F00-000017100000}"/>
            </a:ext>
          </a:extLst>
        </xdr:cNvPr>
        <xdr:cNvSpPr/>
      </xdr:nvSpPr>
      <xdr:spPr>
        <a:xfrm>
          <a:off x="16713000" y="6506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164160</xdr:rowOff>
    </xdr:from>
    <xdr:to>
      <xdr:col>72</xdr:col>
      <xdr:colOff>37800</xdr:colOff>
      <xdr:row>38</xdr:row>
      <xdr:rowOff>94680</xdr:rowOff>
    </xdr:to>
    <xdr:sp macro="" textlink="">
      <xdr:nvSpPr>
        <xdr:cNvPr id="4120" name="CustomShape 1">
          <a:extLst>
            <a:ext uri="{FF2B5EF4-FFF2-40B4-BE49-F238E27FC236}">
              <a16:creationId xmlns:a16="http://schemas.microsoft.com/office/drawing/2014/main" id="{00000000-0008-0000-0F00-000018100000}"/>
            </a:ext>
          </a:extLst>
        </xdr:cNvPr>
        <xdr:cNvSpPr/>
      </xdr:nvSpPr>
      <xdr:spPr>
        <a:xfrm>
          <a:off x="15681240" y="650772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121680</xdr:rowOff>
    </xdr:from>
    <xdr:to>
      <xdr:col>67</xdr:col>
      <xdr:colOff>101160</xdr:colOff>
      <xdr:row>38</xdr:row>
      <xdr:rowOff>52200</xdr:rowOff>
    </xdr:to>
    <xdr:sp macro="" textlink="">
      <xdr:nvSpPr>
        <xdr:cNvPr id="4121" name="CustomShape 1">
          <a:extLst>
            <a:ext uri="{FF2B5EF4-FFF2-40B4-BE49-F238E27FC236}">
              <a16:creationId xmlns:a16="http://schemas.microsoft.com/office/drawing/2014/main" id="{00000000-0008-0000-0F00-000019100000}"/>
            </a:ext>
          </a:extLst>
        </xdr:cNvPr>
        <xdr:cNvSpPr/>
      </xdr:nvSpPr>
      <xdr:spPr>
        <a:xfrm>
          <a:off x="14677920" y="6465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macro="" textlink="">
      <xdr:nvSpPr>
        <xdr:cNvPr id="4122" name="CustomShape 1">
          <a:extLst>
            <a:ext uri="{FF2B5EF4-FFF2-40B4-BE49-F238E27FC236}">
              <a16:creationId xmlns:a16="http://schemas.microsoft.com/office/drawing/2014/main" id="{00000000-0008-0000-0F00-00001A100000}"/>
            </a:ext>
          </a:extLst>
        </xdr:cNvPr>
        <xdr:cNvSpPr/>
      </xdr:nvSpPr>
      <xdr:spPr>
        <a:xfrm>
          <a:off x="18529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macro="" textlink="">
      <xdr:nvSpPr>
        <xdr:cNvPr id="4123" name="CustomShape 1">
          <a:extLst>
            <a:ext uri="{FF2B5EF4-FFF2-40B4-BE49-F238E27FC236}">
              <a16:creationId xmlns:a16="http://schemas.microsoft.com/office/drawing/2014/main" id="{00000000-0008-0000-0F00-00001B100000}"/>
            </a:ext>
          </a:extLst>
        </xdr:cNvPr>
        <xdr:cNvSpPr/>
      </xdr:nvSpPr>
      <xdr:spPr>
        <a:xfrm>
          <a:off x="1757664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macro="" textlink="">
      <xdr:nvSpPr>
        <xdr:cNvPr id="4124" name="CustomShape 1">
          <a:extLst>
            <a:ext uri="{FF2B5EF4-FFF2-40B4-BE49-F238E27FC236}">
              <a16:creationId xmlns:a16="http://schemas.microsoft.com/office/drawing/2014/main" id="{00000000-0008-0000-0F00-00001C100000}"/>
            </a:ext>
          </a:extLst>
        </xdr:cNvPr>
        <xdr:cNvSpPr/>
      </xdr:nvSpPr>
      <xdr:spPr>
        <a:xfrm>
          <a:off x="1654560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macro="" textlink="">
      <xdr:nvSpPr>
        <xdr:cNvPr id="4125" name="CustomShape 1">
          <a:extLst>
            <a:ext uri="{FF2B5EF4-FFF2-40B4-BE49-F238E27FC236}">
              <a16:creationId xmlns:a16="http://schemas.microsoft.com/office/drawing/2014/main" id="{00000000-0008-0000-0F00-00001D100000}"/>
            </a:ext>
          </a:extLst>
        </xdr:cNvPr>
        <xdr:cNvSpPr/>
      </xdr:nvSpPr>
      <xdr:spPr>
        <a:xfrm>
          <a:off x="155134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macro="" textlink="">
      <xdr:nvSpPr>
        <xdr:cNvPr id="4126" name="CustomShape 1">
          <a:extLst>
            <a:ext uri="{FF2B5EF4-FFF2-40B4-BE49-F238E27FC236}">
              <a16:creationId xmlns:a16="http://schemas.microsoft.com/office/drawing/2014/main" id="{00000000-0008-0000-0F00-00001E100000}"/>
            </a:ext>
          </a:extLst>
        </xdr:cNvPr>
        <xdr:cNvSpPr/>
      </xdr:nvSpPr>
      <xdr:spPr>
        <a:xfrm>
          <a:off x="145101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121680</xdr:rowOff>
    </xdr:from>
    <xdr:to>
      <xdr:col>85</xdr:col>
      <xdr:colOff>177480</xdr:colOff>
      <xdr:row>37</xdr:row>
      <xdr:rowOff>51480</xdr:rowOff>
    </xdr:to>
    <xdr:sp macro="" textlink="">
      <xdr:nvSpPr>
        <xdr:cNvPr id="4127" name="CustomShape 1">
          <a:extLst>
            <a:ext uri="{FF2B5EF4-FFF2-40B4-BE49-F238E27FC236}">
              <a16:creationId xmlns:a16="http://schemas.microsoft.com/office/drawing/2014/main" id="{00000000-0008-0000-0F00-00001F100000}"/>
            </a:ext>
          </a:extLst>
        </xdr:cNvPr>
        <xdr:cNvSpPr/>
      </xdr:nvSpPr>
      <xdr:spPr>
        <a:xfrm>
          <a:off x="18697680" y="6293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35</xdr:row>
      <xdr:rowOff>155520</xdr:rowOff>
    </xdr:from>
    <xdr:to>
      <xdr:col>87</xdr:col>
      <xdr:colOff>176040</xdr:colOff>
      <xdr:row>37</xdr:row>
      <xdr:rowOff>50400</xdr:rowOff>
    </xdr:to>
    <xdr:sp macro="" textlink="">
      <xdr:nvSpPr>
        <xdr:cNvPr id="4128" name="CustomShape 1">
          <a:extLst>
            <a:ext uri="{FF2B5EF4-FFF2-40B4-BE49-F238E27FC236}">
              <a16:creationId xmlns:a16="http://schemas.microsoft.com/office/drawing/2014/main" id="{00000000-0008-0000-0F00-000020100000}"/>
            </a:ext>
          </a:extLst>
        </xdr:cNvPr>
        <xdr:cNvSpPr/>
      </xdr:nvSpPr>
      <xdr:spPr>
        <a:xfrm>
          <a:off x="18742320" y="6156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36</xdr:row>
      <xdr:rowOff>75960</xdr:rowOff>
    </xdr:from>
    <xdr:to>
      <xdr:col>81</xdr:col>
      <xdr:colOff>101880</xdr:colOff>
      <xdr:row>37</xdr:row>
      <xdr:rowOff>5760</xdr:rowOff>
    </xdr:to>
    <xdr:sp macro="" textlink="">
      <xdr:nvSpPr>
        <xdr:cNvPr id="4129" name="CustomShape 1">
          <a:extLst>
            <a:ext uri="{FF2B5EF4-FFF2-40B4-BE49-F238E27FC236}">
              <a16:creationId xmlns:a16="http://schemas.microsoft.com/office/drawing/2014/main" id="{00000000-0008-0000-0F00-000021100000}"/>
            </a:ext>
          </a:extLst>
        </xdr:cNvPr>
        <xdr:cNvSpPr/>
      </xdr:nvSpPr>
      <xdr:spPr>
        <a:xfrm>
          <a:off x="17745480" y="6248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36</xdr:row>
      <xdr:rowOff>126720</xdr:rowOff>
    </xdr:from>
    <xdr:to>
      <xdr:col>85</xdr:col>
      <xdr:colOff>126720</xdr:colOff>
      <xdr:row>37</xdr:row>
      <xdr:rowOff>1080</xdr:rowOff>
    </xdr:to>
    <xdr:sp macro="" textlink="">
      <xdr:nvSpPr>
        <xdr:cNvPr id="4130" name="Line 1">
          <a:extLst>
            <a:ext uri="{FF2B5EF4-FFF2-40B4-BE49-F238E27FC236}">
              <a16:creationId xmlns:a16="http://schemas.microsoft.com/office/drawing/2014/main" id="{00000000-0008-0000-0F00-000022100000}"/>
            </a:ext>
          </a:extLst>
        </xdr:cNvPr>
        <xdr:cNvSpPr/>
      </xdr:nvSpPr>
      <xdr:spPr>
        <a:xfrm>
          <a:off x="17795880" y="6298920"/>
          <a:ext cx="95220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36</xdr:row>
      <xdr:rowOff>51480</xdr:rowOff>
    </xdr:from>
    <xdr:to>
      <xdr:col>76</xdr:col>
      <xdr:colOff>164520</xdr:colOff>
      <xdr:row>36</xdr:row>
      <xdr:rowOff>152640</xdr:rowOff>
    </xdr:to>
    <xdr:sp macro="" textlink="">
      <xdr:nvSpPr>
        <xdr:cNvPr id="4131" name="CustomShape 1">
          <a:extLst>
            <a:ext uri="{FF2B5EF4-FFF2-40B4-BE49-F238E27FC236}">
              <a16:creationId xmlns:a16="http://schemas.microsoft.com/office/drawing/2014/main" id="{00000000-0008-0000-0F00-000023100000}"/>
            </a:ext>
          </a:extLst>
        </xdr:cNvPr>
        <xdr:cNvSpPr/>
      </xdr:nvSpPr>
      <xdr:spPr>
        <a:xfrm>
          <a:off x="16713000" y="622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36</xdr:row>
      <xdr:rowOff>102240</xdr:rowOff>
    </xdr:from>
    <xdr:to>
      <xdr:col>81</xdr:col>
      <xdr:colOff>51120</xdr:colOff>
      <xdr:row>36</xdr:row>
      <xdr:rowOff>126720</xdr:rowOff>
    </xdr:to>
    <xdr:sp macro="" textlink="">
      <xdr:nvSpPr>
        <xdr:cNvPr id="4132" name="Line 1">
          <a:extLst>
            <a:ext uri="{FF2B5EF4-FFF2-40B4-BE49-F238E27FC236}">
              <a16:creationId xmlns:a16="http://schemas.microsoft.com/office/drawing/2014/main" id="{00000000-0008-0000-0F00-000024100000}"/>
            </a:ext>
          </a:extLst>
        </xdr:cNvPr>
        <xdr:cNvSpPr/>
      </xdr:nvSpPr>
      <xdr:spPr>
        <a:xfrm>
          <a:off x="16763760" y="6274440"/>
          <a:ext cx="103212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36</xdr:row>
      <xdr:rowOff>4320</xdr:rowOff>
    </xdr:from>
    <xdr:to>
      <xdr:col>72</xdr:col>
      <xdr:colOff>37800</xdr:colOff>
      <xdr:row>36</xdr:row>
      <xdr:rowOff>105480</xdr:rowOff>
    </xdr:to>
    <xdr:sp macro="" textlink="">
      <xdr:nvSpPr>
        <xdr:cNvPr id="4133" name="CustomShape 1">
          <a:extLst>
            <a:ext uri="{FF2B5EF4-FFF2-40B4-BE49-F238E27FC236}">
              <a16:creationId xmlns:a16="http://schemas.microsoft.com/office/drawing/2014/main" id="{00000000-0008-0000-0F00-000025100000}"/>
            </a:ext>
          </a:extLst>
        </xdr:cNvPr>
        <xdr:cNvSpPr/>
      </xdr:nvSpPr>
      <xdr:spPr>
        <a:xfrm>
          <a:off x="15681240" y="61765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36</xdr:row>
      <xdr:rowOff>54720</xdr:rowOff>
    </xdr:from>
    <xdr:to>
      <xdr:col>76</xdr:col>
      <xdr:colOff>114120</xdr:colOff>
      <xdr:row>36</xdr:row>
      <xdr:rowOff>102240</xdr:rowOff>
    </xdr:to>
    <xdr:sp macro="" textlink="">
      <xdr:nvSpPr>
        <xdr:cNvPr id="4134" name="Line 1">
          <a:extLst>
            <a:ext uri="{FF2B5EF4-FFF2-40B4-BE49-F238E27FC236}">
              <a16:creationId xmlns:a16="http://schemas.microsoft.com/office/drawing/2014/main" id="{00000000-0008-0000-0F00-000026100000}"/>
            </a:ext>
          </a:extLst>
        </xdr:cNvPr>
        <xdr:cNvSpPr/>
      </xdr:nvSpPr>
      <xdr:spPr>
        <a:xfrm>
          <a:off x="15731640" y="6226920"/>
          <a:ext cx="1032120" cy="47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34</xdr:row>
      <xdr:rowOff>11520</xdr:rowOff>
    </xdr:from>
    <xdr:to>
      <xdr:col>67</xdr:col>
      <xdr:colOff>101160</xdr:colOff>
      <xdr:row>34</xdr:row>
      <xdr:rowOff>112680</xdr:rowOff>
    </xdr:to>
    <xdr:sp macro="" textlink="">
      <xdr:nvSpPr>
        <xdr:cNvPr id="4135" name="CustomShape 1">
          <a:extLst>
            <a:ext uri="{FF2B5EF4-FFF2-40B4-BE49-F238E27FC236}">
              <a16:creationId xmlns:a16="http://schemas.microsoft.com/office/drawing/2014/main" id="{00000000-0008-0000-0F00-000027100000}"/>
            </a:ext>
          </a:extLst>
        </xdr:cNvPr>
        <xdr:cNvSpPr/>
      </xdr:nvSpPr>
      <xdr:spPr>
        <a:xfrm>
          <a:off x="14677920" y="5840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34</xdr:row>
      <xdr:rowOff>61560</xdr:rowOff>
    </xdr:from>
    <xdr:to>
      <xdr:col>71</xdr:col>
      <xdr:colOff>177480</xdr:colOff>
      <xdr:row>36</xdr:row>
      <xdr:rowOff>54720</xdr:rowOff>
    </xdr:to>
    <xdr:sp macro="" textlink="">
      <xdr:nvSpPr>
        <xdr:cNvPr id="4136" name="Line 1">
          <a:extLst>
            <a:ext uri="{FF2B5EF4-FFF2-40B4-BE49-F238E27FC236}">
              <a16:creationId xmlns:a16="http://schemas.microsoft.com/office/drawing/2014/main" id="{00000000-0008-0000-0F00-000028100000}"/>
            </a:ext>
          </a:extLst>
        </xdr:cNvPr>
        <xdr:cNvSpPr/>
      </xdr:nvSpPr>
      <xdr:spPr>
        <a:xfrm>
          <a:off x="14728680" y="5890680"/>
          <a:ext cx="1002960" cy="336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38</xdr:row>
      <xdr:rowOff>130680</xdr:rowOff>
    </xdr:from>
    <xdr:to>
      <xdr:col>82</xdr:col>
      <xdr:colOff>37440</xdr:colOff>
      <xdr:row>40</xdr:row>
      <xdr:rowOff>25560</xdr:rowOff>
    </xdr:to>
    <xdr:sp macro="" textlink="">
      <xdr:nvSpPr>
        <xdr:cNvPr id="4137" name="CustomShape 1">
          <a:extLst>
            <a:ext uri="{FF2B5EF4-FFF2-40B4-BE49-F238E27FC236}">
              <a16:creationId xmlns:a16="http://schemas.microsoft.com/office/drawing/2014/main" id="{00000000-0008-0000-0F00-000029100000}"/>
            </a:ext>
          </a:extLst>
        </xdr:cNvPr>
        <xdr:cNvSpPr/>
      </xdr:nvSpPr>
      <xdr:spPr>
        <a:xfrm>
          <a:off x="17508240" y="6645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38</xdr:row>
      <xdr:rowOff>94680</xdr:rowOff>
    </xdr:from>
    <xdr:to>
      <xdr:col>77</xdr:col>
      <xdr:colOff>113760</xdr:colOff>
      <xdr:row>39</xdr:row>
      <xdr:rowOff>162000</xdr:rowOff>
    </xdr:to>
    <xdr:sp macro="" textlink="">
      <xdr:nvSpPr>
        <xdr:cNvPr id="4138" name="CustomShape 1">
          <a:extLst>
            <a:ext uri="{FF2B5EF4-FFF2-40B4-BE49-F238E27FC236}">
              <a16:creationId xmlns:a16="http://schemas.microsoft.com/office/drawing/2014/main" id="{00000000-0008-0000-0F00-00002A100000}"/>
            </a:ext>
          </a:extLst>
        </xdr:cNvPr>
        <xdr:cNvSpPr/>
      </xdr:nvSpPr>
      <xdr:spPr>
        <a:xfrm>
          <a:off x="16489080" y="6609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96120</xdr:rowOff>
    </xdr:from>
    <xdr:to>
      <xdr:col>72</xdr:col>
      <xdr:colOff>176760</xdr:colOff>
      <xdr:row>39</xdr:row>
      <xdr:rowOff>163440</xdr:rowOff>
    </xdr:to>
    <xdr:sp macro="" textlink="">
      <xdr:nvSpPr>
        <xdr:cNvPr id="4139" name="CustomShape 1">
          <a:extLst>
            <a:ext uri="{FF2B5EF4-FFF2-40B4-BE49-F238E27FC236}">
              <a16:creationId xmlns:a16="http://schemas.microsoft.com/office/drawing/2014/main" id="{00000000-0008-0000-0F00-00002B100000}"/>
            </a:ext>
          </a:extLst>
        </xdr:cNvPr>
        <xdr:cNvSpPr/>
      </xdr:nvSpPr>
      <xdr:spPr>
        <a:xfrm>
          <a:off x="15456960" y="6611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38</xdr:row>
      <xdr:rowOff>53640</xdr:rowOff>
    </xdr:from>
    <xdr:to>
      <xdr:col>68</xdr:col>
      <xdr:colOff>50400</xdr:colOff>
      <xdr:row>39</xdr:row>
      <xdr:rowOff>120960</xdr:rowOff>
    </xdr:to>
    <xdr:sp macro="" textlink="">
      <xdr:nvSpPr>
        <xdr:cNvPr id="4140" name="CustomShape 1">
          <a:extLst>
            <a:ext uri="{FF2B5EF4-FFF2-40B4-BE49-F238E27FC236}">
              <a16:creationId xmlns:a16="http://schemas.microsoft.com/office/drawing/2014/main" id="{00000000-0008-0000-0F00-00002C100000}"/>
            </a:ext>
          </a:extLst>
        </xdr:cNvPr>
        <xdr:cNvSpPr/>
      </xdr:nvSpPr>
      <xdr:spPr>
        <a:xfrm>
          <a:off x="14453280" y="65685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35</xdr:row>
      <xdr:rowOff>33480</xdr:rowOff>
    </xdr:from>
    <xdr:to>
      <xdr:col>82</xdr:col>
      <xdr:colOff>37440</xdr:colOff>
      <xdr:row>36</xdr:row>
      <xdr:rowOff>99720</xdr:rowOff>
    </xdr:to>
    <xdr:sp macro="" textlink="">
      <xdr:nvSpPr>
        <xdr:cNvPr id="4141" name="CustomShape 1">
          <a:extLst>
            <a:ext uri="{FF2B5EF4-FFF2-40B4-BE49-F238E27FC236}">
              <a16:creationId xmlns:a16="http://schemas.microsoft.com/office/drawing/2014/main" id="{00000000-0008-0000-0F00-00002D100000}"/>
            </a:ext>
          </a:extLst>
        </xdr:cNvPr>
        <xdr:cNvSpPr/>
      </xdr:nvSpPr>
      <xdr:spPr>
        <a:xfrm>
          <a:off x="17508240" y="6033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35</xdr:row>
      <xdr:rowOff>9000</xdr:rowOff>
    </xdr:from>
    <xdr:to>
      <xdr:col>77</xdr:col>
      <xdr:colOff>113760</xdr:colOff>
      <xdr:row>36</xdr:row>
      <xdr:rowOff>75240</xdr:rowOff>
    </xdr:to>
    <xdr:sp macro="" textlink="">
      <xdr:nvSpPr>
        <xdr:cNvPr id="4142" name="CustomShape 1">
          <a:extLst>
            <a:ext uri="{FF2B5EF4-FFF2-40B4-BE49-F238E27FC236}">
              <a16:creationId xmlns:a16="http://schemas.microsoft.com/office/drawing/2014/main" id="{00000000-0008-0000-0F00-00002E100000}"/>
            </a:ext>
          </a:extLst>
        </xdr:cNvPr>
        <xdr:cNvSpPr/>
      </xdr:nvSpPr>
      <xdr:spPr>
        <a:xfrm>
          <a:off x="16489080" y="6009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34</xdr:row>
      <xdr:rowOff>133200</xdr:rowOff>
    </xdr:from>
    <xdr:to>
      <xdr:col>72</xdr:col>
      <xdr:colOff>176760</xdr:colOff>
      <xdr:row>36</xdr:row>
      <xdr:rowOff>28080</xdr:rowOff>
    </xdr:to>
    <xdr:sp macro="" textlink="">
      <xdr:nvSpPr>
        <xdr:cNvPr id="4143" name="CustomShape 1">
          <a:extLst>
            <a:ext uri="{FF2B5EF4-FFF2-40B4-BE49-F238E27FC236}">
              <a16:creationId xmlns:a16="http://schemas.microsoft.com/office/drawing/2014/main" id="{00000000-0008-0000-0F00-00002F100000}"/>
            </a:ext>
          </a:extLst>
        </xdr:cNvPr>
        <xdr:cNvSpPr/>
      </xdr:nvSpPr>
      <xdr:spPr>
        <a:xfrm>
          <a:off x="15456960" y="5962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32</xdr:row>
      <xdr:rowOff>138960</xdr:rowOff>
    </xdr:from>
    <xdr:to>
      <xdr:col>68</xdr:col>
      <xdr:colOff>50400</xdr:colOff>
      <xdr:row>34</xdr:row>
      <xdr:rowOff>34920</xdr:rowOff>
    </xdr:to>
    <xdr:sp macro="" textlink="">
      <xdr:nvSpPr>
        <xdr:cNvPr id="4144" name="CustomShape 1">
          <a:extLst>
            <a:ext uri="{FF2B5EF4-FFF2-40B4-BE49-F238E27FC236}">
              <a16:creationId xmlns:a16="http://schemas.microsoft.com/office/drawing/2014/main" id="{00000000-0008-0000-0F00-000030100000}"/>
            </a:ext>
          </a:extLst>
        </xdr:cNvPr>
        <xdr:cNvSpPr/>
      </xdr:nvSpPr>
      <xdr:spPr>
        <a:xfrm>
          <a:off x="14453280" y="56253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macro="" textlink="">
      <xdr:nvSpPr>
        <xdr:cNvPr id="4145" name="CustomShape 1">
          <a:extLst>
            <a:ext uri="{FF2B5EF4-FFF2-40B4-BE49-F238E27FC236}">
              <a16:creationId xmlns:a16="http://schemas.microsoft.com/office/drawing/2014/main" id="{00000000-0008-0000-0F00-000031100000}"/>
            </a:ext>
          </a:extLst>
        </xdr:cNvPr>
        <xdr:cNvSpPr/>
      </xdr:nvSpPr>
      <xdr:spPr>
        <a:xfrm>
          <a:off x="2103120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macro="" textlink="">
      <xdr:nvSpPr>
        <xdr:cNvPr id="4146" name="CustomShape 1">
          <a:extLst>
            <a:ext uri="{FF2B5EF4-FFF2-40B4-BE49-F238E27FC236}">
              <a16:creationId xmlns:a16="http://schemas.microsoft.com/office/drawing/2014/main" id="{00000000-0008-0000-0F00-000032100000}"/>
            </a:ext>
          </a:extLst>
        </xdr:cNvPr>
        <xdr:cNvSpPr/>
      </xdr:nvSpPr>
      <xdr:spPr>
        <a:xfrm>
          <a:off x="2115828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macro="" textlink="">
      <xdr:nvSpPr>
        <xdr:cNvPr id="4147" name="CustomShape 1">
          <a:extLst>
            <a:ext uri="{FF2B5EF4-FFF2-40B4-BE49-F238E27FC236}">
              <a16:creationId xmlns:a16="http://schemas.microsoft.com/office/drawing/2014/main" id="{00000000-0008-0000-0F00-000033100000}"/>
            </a:ext>
          </a:extLst>
        </xdr:cNvPr>
        <xdr:cNvSpPr/>
      </xdr:nvSpPr>
      <xdr:spPr>
        <a:xfrm>
          <a:off x="2115828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macro="" textlink="">
      <xdr:nvSpPr>
        <xdr:cNvPr id="4148" name="CustomShape 1">
          <a:extLst>
            <a:ext uri="{FF2B5EF4-FFF2-40B4-BE49-F238E27FC236}">
              <a16:creationId xmlns:a16="http://schemas.microsoft.com/office/drawing/2014/main" id="{00000000-0008-0000-0F00-000034100000}"/>
            </a:ext>
          </a:extLst>
        </xdr:cNvPr>
        <xdr:cNvSpPr/>
      </xdr:nvSpPr>
      <xdr:spPr>
        <a:xfrm>
          <a:off x="2234556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macro="" textlink="">
      <xdr:nvSpPr>
        <xdr:cNvPr id="4149" name="CustomShape 1">
          <a:extLst>
            <a:ext uri="{FF2B5EF4-FFF2-40B4-BE49-F238E27FC236}">
              <a16:creationId xmlns:a16="http://schemas.microsoft.com/office/drawing/2014/main" id="{00000000-0008-0000-0F00-000035100000}"/>
            </a:ext>
          </a:extLst>
        </xdr:cNvPr>
        <xdr:cNvSpPr/>
      </xdr:nvSpPr>
      <xdr:spPr>
        <a:xfrm>
          <a:off x="2234556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macro="" textlink="">
      <xdr:nvSpPr>
        <xdr:cNvPr id="4150" name="CustomShape 1">
          <a:extLst>
            <a:ext uri="{FF2B5EF4-FFF2-40B4-BE49-F238E27FC236}">
              <a16:creationId xmlns:a16="http://schemas.microsoft.com/office/drawing/2014/main" id="{00000000-0008-0000-0F00-000036100000}"/>
            </a:ext>
          </a:extLst>
        </xdr:cNvPr>
        <xdr:cNvSpPr/>
      </xdr:nvSpPr>
      <xdr:spPr>
        <a:xfrm>
          <a:off x="23660640" y="48513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macro="" textlink="">
      <xdr:nvSpPr>
        <xdr:cNvPr id="4151" name="CustomShape 1">
          <a:extLst>
            <a:ext uri="{FF2B5EF4-FFF2-40B4-BE49-F238E27FC236}">
              <a16:creationId xmlns:a16="http://schemas.microsoft.com/office/drawing/2014/main" id="{00000000-0008-0000-0F00-000037100000}"/>
            </a:ext>
          </a:extLst>
        </xdr:cNvPr>
        <xdr:cNvSpPr/>
      </xdr:nvSpPr>
      <xdr:spPr>
        <a:xfrm>
          <a:off x="23660640" y="5054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92,216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4152" name="CustomShape 1">
          <a:extLst>
            <a:ext uri="{FF2B5EF4-FFF2-40B4-BE49-F238E27FC236}">
              <a16:creationId xmlns:a16="http://schemas.microsoft.com/office/drawing/2014/main" id="{00000000-0008-0000-0F00-000038100000}"/>
            </a:ext>
          </a:extLst>
        </xdr:cNvPr>
        <xdr:cNvSpPr/>
      </xdr:nvSpPr>
      <xdr:spPr>
        <a:xfrm>
          <a:off x="2103120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macro="" textlink="">
      <xdr:nvSpPr>
        <xdr:cNvPr id="4153" name="CustomShape 1">
          <a:extLst>
            <a:ext uri="{FF2B5EF4-FFF2-40B4-BE49-F238E27FC236}">
              <a16:creationId xmlns:a16="http://schemas.microsoft.com/office/drawing/2014/main" id="{00000000-0008-0000-0F00-000039100000}"/>
            </a:ext>
          </a:extLst>
        </xdr:cNvPr>
        <xdr:cNvSpPr/>
      </xdr:nvSpPr>
      <xdr:spPr>
        <a:xfrm>
          <a:off x="2093544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macro="" textlink="">
      <xdr:nvSpPr>
        <xdr:cNvPr id="4154" name="Line 1">
          <a:extLst>
            <a:ext uri="{FF2B5EF4-FFF2-40B4-BE49-F238E27FC236}">
              <a16:creationId xmlns:a16="http://schemas.microsoft.com/office/drawing/2014/main" id="{00000000-0008-0000-0F00-00003A100000}"/>
            </a:ext>
          </a:extLst>
        </xdr:cNvPr>
        <xdr:cNvSpPr/>
      </xdr:nvSpPr>
      <xdr:spPr>
        <a:xfrm>
          <a:off x="2103120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macro="" textlink="">
      <xdr:nvSpPr>
        <xdr:cNvPr id="4155" name="Line 1">
          <a:extLst>
            <a:ext uri="{FF2B5EF4-FFF2-40B4-BE49-F238E27FC236}">
              <a16:creationId xmlns:a16="http://schemas.microsoft.com/office/drawing/2014/main" id="{00000000-0008-0000-0F00-00003B100000}"/>
            </a:ext>
          </a:extLst>
        </xdr:cNvPr>
        <xdr:cNvSpPr/>
      </xdr:nvSpPr>
      <xdr:spPr>
        <a:xfrm>
          <a:off x="21031200" y="7162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41</xdr:row>
      <xdr:rowOff>1440</xdr:rowOff>
    </xdr:from>
    <xdr:to>
      <xdr:col>95</xdr:col>
      <xdr:colOff>168120</xdr:colOff>
      <xdr:row>42</xdr:row>
      <xdr:rowOff>68760</xdr:rowOff>
    </xdr:to>
    <xdr:sp macro="" textlink="">
      <xdr:nvSpPr>
        <xdr:cNvPr id="4156" name="CustomShape 1">
          <a:extLst>
            <a:ext uri="{FF2B5EF4-FFF2-40B4-BE49-F238E27FC236}">
              <a16:creationId xmlns:a16="http://schemas.microsoft.com/office/drawing/2014/main" id="{00000000-0008-0000-0F00-00003C100000}"/>
            </a:ext>
          </a:extLst>
        </xdr:cNvPr>
        <xdr:cNvSpPr/>
      </xdr:nvSpPr>
      <xdr:spPr>
        <a:xfrm>
          <a:off x="20719440" y="70308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macro="" textlink="">
      <xdr:nvSpPr>
        <xdr:cNvPr id="4157" name="Line 1">
          <a:extLst>
            <a:ext uri="{FF2B5EF4-FFF2-40B4-BE49-F238E27FC236}">
              <a16:creationId xmlns:a16="http://schemas.microsoft.com/office/drawing/2014/main" id="{00000000-0008-0000-0F00-00003D100000}"/>
            </a:ext>
          </a:extLst>
        </xdr:cNvPr>
        <xdr:cNvSpPr/>
      </xdr:nvSpPr>
      <xdr:spPr>
        <a:xfrm>
          <a:off x="21031200" y="67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38</xdr:row>
      <xdr:rowOff>59040</xdr:rowOff>
    </xdr:from>
    <xdr:to>
      <xdr:col>95</xdr:col>
      <xdr:colOff>160200</xdr:colOff>
      <xdr:row>39</xdr:row>
      <xdr:rowOff>126360</xdr:rowOff>
    </xdr:to>
    <xdr:sp macro="" textlink="">
      <xdr:nvSpPr>
        <xdr:cNvPr id="4158" name="CustomShape 1">
          <a:extLst>
            <a:ext uri="{FF2B5EF4-FFF2-40B4-BE49-F238E27FC236}">
              <a16:creationId xmlns:a16="http://schemas.microsoft.com/office/drawing/2014/main" id="{00000000-0008-0000-0F00-00003E100000}"/>
            </a:ext>
          </a:extLst>
        </xdr:cNvPr>
        <xdr:cNvSpPr/>
      </xdr:nvSpPr>
      <xdr:spPr>
        <a:xfrm>
          <a:off x="20266920" y="65739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macro="" textlink="">
      <xdr:nvSpPr>
        <xdr:cNvPr id="4159" name="Line 1">
          <a:extLst>
            <a:ext uri="{FF2B5EF4-FFF2-40B4-BE49-F238E27FC236}">
              <a16:creationId xmlns:a16="http://schemas.microsoft.com/office/drawing/2014/main" id="{00000000-0008-0000-0F00-00003F100000}"/>
            </a:ext>
          </a:extLst>
        </xdr:cNvPr>
        <xdr:cNvSpPr/>
      </xdr:nvSpPr>
      <xdr:spPr>
        <a:xfrm>
          <a:off x="21031200" y="624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35</xdr:row>
      <xdr:rowOff>116280</xdr:rowOff>
    </xdr:from>
    <xdr:to>
      <xdr:col>95</xdr:col>
      <xdr:colOff>160200</xdr:colOff>
      <xdr:row>37</xdr:row>
      <xdr:rowOff>11160</xdr:rowOff>
    </xdr:to>
    <xdr:sp macro="" textlink="">
      <xdr:nvSpPr>
        <xdr:cNvPr id="4160" name="CustomShape 1">
          <a:extLst>
            <a:ext uri="{FF2B5EF4-FFF2-40B4-BE49-F238E27FC236}">
              <a16:creationId xmlns:a16="http://schemas.microsoft.com/office/drawing/2014/main" id="{00000000-0008-0000-0F00-000040100000}"/>
            </a:ext>
          </a:extLst>
        </xdr:cNvPr>
        <xdr:cNvSpPr/>
      </xdr:nvSpPr>
      <xdr:spPr>
        <a:xfrm>
          <a:off x="20266920" y="61167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macro="" textlink="">
      <xdr:nvSpPr>
        <xdr:cNvPr id="4161" name="Line 1">
          <a:extLst>
            <a:ext uri="{FF2B5EF4-FFF2-40B4-BE49-F238E27FC236}">
              <a16:creationId xmlns:a16="http://schemas.microsoft.com/office/drawing/2014/main" id="{00000000-0008-0000-0F00-000041100000}"/>
            </a:ext>
          </a:extLst>
        </xdr:cNvPr>
        <xdr:cNvSpPr/>
      </xdr:nvSpPr>
      <xdr:spPr>
        <a:xfrm>
          <a:off x="21031200" y="579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33</xdr:row>
      <xdr:rowOff>1440</xdr:rowOff>
    </xdr:from>
    <xdr:to>
      <xdr:col>95</xdr:col>
      <xdr:colOff>160200</xdr:colOff>
      <xdr:row>34</xdr:row>
      <xdr:rowOff>68760</xdr:rowOff>
    </xdr:to>
    <xdr:sp macro="" textlink="">
      <xdr:nvSpPr>
        <xdr:cNvPr id="4162" name="CustomShape 1">
          <a:extLst>
            <a:ext uri="{FF2B5EF4-FFF2-40B4-BE49-F238E27FC236}">
              <a16:creationId xmlns:a16="http://schemas.microsoft.com/office/drawing/2014/main" id="{00000000-0008-0000-0F00-000042100000}"/>
            </a:ext>
          </a:extLst>
        </xdr:cNvPr>
        <xdr:cNvSpPr/>
      </xdr:nvSpPr>
      <xdr:spPr>
        <a:xfrm>
          <a:off x="20266920" y="5659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macro="" textlink="">
      <xdr:nvSpPr>
        <xdr:cNvPr id="4163" name="Line 1">
          <a:extLst>
            <a:ext uri="{FF2B5EF4-FFF2-40B4-BE49-F238E27FC236}">
              <a16:creationId xmlns:a16="http://schemas.microsoft.com/office/drawing/2014/main" id="{00000000-0008-0000-0F00-000043100000}"/>
            </a:ext>
          </a:extLst>
        </xdr:cNvPr>
        <xdr:cNvSpPr/>
      </xdr:nvSpPr>
      <xdr:spPr>
        <a:xfrm>
          <a:off x="2103120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30</xdr:row>
      <xdr:rowOff>59040</xdr:rowOff>
    </xdr:from>
    <xdr:to>
      <xdr:col>95</xdr:col>
      <xdr:colOff>160200</xdr:colOff>
      <xdr:row>31</xdr:row>
      <xdr:rowOff>126360</xdr:rowOff>
    </xdr:to>
    <xdr:sp macro="" textlink="">
      <xdr:nvSpPr>
        <xdr:cNvPr id="4164" name="CustomShape 1">
          <a:extLst>
            <a:ext uri="{FF2B5EF4-FFF2-40B4-BE49-F238E27FC236}">
              <a16:creationId xmlns:a16="http://schemas.microsoft.com/office/drawing/2014/main" id="{00000000-0008-0000-0F00-000044100000}"/>
            </a:ext>
          </a:extLst>
        </xdr:cNvPr>
        <xdr:cNvSpPr/>
      </xdr:nvSpPr>
      <xdr:spPr>
        <a:xfrm>
          <a:off x="20266920" y="52023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4165" name="CustomShape 1">
          <a:extLst>
            <a:ext uri="{FF2B5EF4-FFF2-40B4-BE49-F238E27FC236}">
              <a16:creationId xmlns:a16="http://schemas.microsoft.com/office/drawing/2014/main" id="{00000000-0008-0000-0F00-000045100000}"/>
            </a:ext>
          </a:extLst>
        </xdr:cNvPr>
        <xdr:cNvSpPr/>
      </xdr:nvSpPr>
      <xdr:spPr>
        <a:xfrm>
          <a:off x="2103120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35</xdr:row>
      <xdr:rowOff>12240</xdr:rowOff>
    </xdr:from>
    <xdr:to>
      <xdr:col>116</xdr:col>
      <xdr:colOff>63000</xdr:colOff>
      <xdr:row>41</xdr:row>
      <xdr:rowOff>127080</xdr:rowOff>
    </xdr:to>
    <xdr:sp macro="" textlink="">
      <xdr:nvSpPr>
        <xdr:cNvPr id="4166" name="Line 1">
          <a:extLst>
            <a:ext uri="{FF2B5EF4-FFF2-40B4-BE49-F238E27FC236}">
              <a16:creationId xmlns:a16="http://schemas.microsoft.com/office/drawing/2014/main" id="{00000000-0008-0000-0F00-000046100000}"/>
            </a:ext>
          </a:extLst>
        </xdr:cNvPr>
        <xdr:cNvSpPr/>
      </xdr:nvSpPr>
      <xdr:spPr>
        <a:xfrm flipV="1">
          <a:off x="25475400" y="6012720"/>
          <a:ext cx="0" cy="1143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41</xdr:row>
      <xdr:rowOff>141120</xdr:rowOff>
    </xdr:from>
    <xdr:to>
      <xdr:col>118</xdr:col>
      <xdr:colOff>189720</xdr:colOff>
      <xdr:row>43</xdr:row>
      <xdr:rowOff>37080</xdr:rowOff>
    </xdr:to>
    <xdr:sp macro="" textlink="">
      <xdr:nvSpPr>
        <xdr:cNvPr id="4167" name="CustomShape 1">
          <a:extLst>
            <a:ext uri="{FF2B5EF4-FFF2-40B4-BE49-F238E27FC236}">
              <a16:creationId xmlns:a16="http://schemas.microsoft.com/office/drawing/2014/main" id="{00000000-0008-0000-0F00-000047100000}"/>
            </a:ext>
          </a:extLst>
        </xdr:cNvPr>
        <xdr:cNvSpPr/>
      </xdr:nvSpPr>
      <xdr:spPr>
        <a:xfrm>
          <a:off x="25458480" y="7170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127080</xdr:rowOff>
    </xdr:from>
    <xdr:to>
      <xdr:col>116</xdr:col>
      <xdr:colOff>152640</xdr:colOff>
      <xdr:row>41</xdr:row>
      <xdr:rowOff>127080</xdr:rowOff>
    </xdr:to>
    <xdr:sp macro="" textlink="">
      <xdr:nvSpPr>
        <xdr:cNvPr id="4168" name="Line 1">
          <a:extLst>
            <a:ext uri="{FF2B5EF4-FFF2-40B4-BE49-F238E27FC236}">
              <a16:creationId xmlns:a16="http://schemas.microsoft.com/office/drawing/2014/main" id="{00000000-0008-0000-0F00-000048100000}"/>
            </a:ext>
          </a:extLst>
        </xdr:cNvPr>
        <xdr:cNvSpPr/>
      </xdr:nvSpPr>
      <xdr:spPr>
        <a:xfrm>
          <a:off x="25358400" y="7156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33</xdr:row>
      <xdr:rowOff>140040</xdr:rowOff>
    </xdr:from>
    <xdr:to>
      <xdr:col>119</xdr:col>
      <xdr:colOff>123840</xdr:colOff>
      <xdr:row>35</xdr:row>
      <xdr:rowOff>36000</xdr:rowOff>
    </xdr:to>
    <xdr:sp macro="" textlink="">
      <xdr:nvSpPr>
        <xdr:cNvPr id="4169" name="CustomShape 1">
          <a:extLst>
            <a:ext uri="{FF2B5EF4-FFF2-40B4-BE49-F238E27FC236}">
              <a16:creationId xmlns:a16="http://schemas.microsoft.com/office/drawing/2014/main" id="{00000000-0008-0000-0F00-000049100000}"/>
            </a:ext>
          </a:extLst>
        </xdr:cNvPr>
        <xdr:cNvSpPr/>
      </xdr:nvSpPr>
      <xdr:spPr>
        <a:xfrm>
          <a:off x="25434720" y="57978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503,121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35</xdr:row>
      <xdr:rowOff>12240</xdr:rowOff>
    </xdr:from>
    <xdr:to>
      <xdr:col>116</xdr:col>
      <xdr:colOff>152640</xdr:colOff>
      <xdr:row>35</xdr:row>
      <xdr:rowOff>12240</xdr:rowOff>
    </xdr:to>
    <xdr:sp macro="" textlink="">
      <xdr:nvSpPr>
        <xdr:cNvPr id="4170" name="Line 1">
          <a:extLst>
            <a:ext uri="{FF2B5EF4-FFF2-40B4-BE49-F238E27FC236}">
              <a16:creationId xmlns:a16="http://schemas.microsoft.com/office/drawing/2014/main" id="{00000000-0008-0000-0F00-00004A100000}"/>
            </a:ext>
          </a:extLst>
        </xdr:cNvPr>
        <xdr:cNvSpPr/>
      </xdr:nvSpPr>
      <xdr:spPr>
        <a:xfrm>
          <a:off x="25358400" y="6012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38</xdr:row>
      <xdr:rowOff>69480</xdr:rowOff>
    </xdr:from>
    <xdr:to>
      <xdr:col>119</xdr:col>
      <xdr:colOff>123840</xdr:colOff>
      <xdr:row>39</xdr:row>
      <xdr:rowOff>136800</xdr:rowOff>
    </xdr:to>
    <xdr:sp macro="" textlink="">
      <xdr:nvSpPr>
        <xdr:cNvPr id="4171" name="CustomShape 1">
          <a:extLst>
            <a:ext uri="{FF2B5EF4-FFF2-40B4-BE49-F238E27FC236}">
              <a16:creationId xmlns:a16="http://schemas.microsoft.com/office/drawing/2014/main" id="{00000000-0008-0000-0F00-00004B100000}"/>
            </a:ext>
          </a:extLst>
        </xdr:cNvPr>
        <xdr:cNvSpPr/>
      </xdr:nvSpPr>
      <xdr:spPr>
        <a:xfrm>
          <a:off x="25434720" y="6584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170,412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36720</xdr:rowOff>
    </xdr:from>
    <xdr:to>
      <xdr:col>116</xdr:col>
      <xdr:colOff>114480</xdr:colOff>
      <xdr:row>39</xdr:row>
      <xdr:rowOff>137880</xdr:rowOff>
    </xdr:to>
    <xdr:sp macro="" textlink="">
      <xdr:nvSpPr>
        <xdr:cNvPr id="4172" name="CustomShape 1">
          <a:extLst>
            <a:ext uri="{FF2B5EF4-FFF2-40B4-BE49-F238E27FC236}">
              <a16:creationId xmlns:a16="http://schemas.microsoft.com/office/drawing/2014/main" id="{00000000-0008-0000-0F00-00004C100000}"/>
            </a:ext>
          </a:extLst>
        </xdr:cNvPr>
        <xdr:cNvSpPr/>
      </xdr:nvSpPr>
      <xdr:spPr>
        <a:xfrm>
          <a:off x="25425720" y="6723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46080</xdr:rowOff>
    </xdr:from>
    <xdr:to>
      <xdr:col>112</xdr:col>
      <xdr:colOff>38520</xdr:colOff>
      <xdr:row>39</xdr:row>
      <xdr:rowOff>147240</xdr:rowOff>
    </xdr:to>
    <xdr:sp macro="" textlink="">
      <xdr:nvSpPr>
        <xdr:cNvPr id="4173" name="CustomShape 1">
          <a:extLst>
            <a:ext uri="{FF2B5EF4-FFF2-40B4-BE49-F238E27FC236}">
              <a16:creationId xmlns:a16="http://schemas.microsoft.com/office/drawing/2014/main" id="{00000000-0008-0000-0F00-00004D100000}"/>
            </a:ext>
          </a:extLst>
        </xdr:cNvPr>
        <xdr:cNvSpPr/>
      </xdr:nvSpPr>
      <xdr:spPr>
        <a:xfrm>
          <a:off x="24444360" y="6732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44280</xdr:rowOff>
    </xdr:from>
    <xdr:to>
      <xdr:col>107</xdr:col>
      <xdr:colOff>101880</xdr:colOff>
      <xdr:row>39</xdr:row>
      <xdr:rowOff>145440</xdr:rowOff>
    </xdr:to>
    <xdr:sp macro="" textlink="">
      <xdr:nvSpPr>
        <xdr:cNvPr id="4174" name="CustomShape 1">
          <a:extLst>
            <a:ext uri="{FF2B5EF4-FFF2-40B4-BE49-F238E27FC236}">
              <a16:creationId xmlns:a16="http://schemas.microsoft.com/office/drawing/2014/main" id="{00000000-0008-0000-0F00-00004E100000}"/>
            </a:ext>
          </a:extLst>
        </xdr:cNvPr>
        <xdr:cNvSpPr/>
      </xdr:nvSpPr>
      <xdr:spPr>
        <a:xfrm>
          <a:off x="23441400" y="673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92520</xdr:rowOff>
    </xdr:from>
    <xdr:to>
      <xdr:col>102</xdr:col>
      <xdr:colOff>164520</xdr:colOff>
      <xdr:row>40</xdr:row>
      <xdr:rowOff>21600</xdr:rowOff>
    </xdr:to>
    <xdr:sp macro="" textlink="">
      <xdr:nvSpPr>
        <xdr:cNvPr id="4175" name="CustomShape 1">
          <a:extLst>
            <a:ext uri="{FF2B5EF4-FFF2-40B4-BE49-F238E27FC236}">
              <a16:creationId xmlns:a16="http://schemas.microsoft.com/office/drawing/2014/main" id="{00000000-0008-0000-0F00-00004F100000}"/>
            </a:ext>
          </a:extLst>
        </xdr:cNvPr>
        <xdr:cNvSpPr/>
      </xdr:nvSpPr>
      <xdr:spPr>
        <a:xfrm>
          <a:off x="22408920" y="6778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39</xdr:row>
      <xdr:rowOff>60480</xdr:rowOff>
    </xdr:from>
    <xdr:to>
      <xdr:col>98</xdr:col>
      <xdr:colOff>37800</xdr:colOff>
      <xdr:row>39</xdr:row>
      <xdr:rowOff>161640</xdr:rowOff>
    </xdr:to>
    <xdr:sp macro="" textlink="">
      <xdr:nvSpPr>
        <xdr:cNvPr id="4176" name="CustomShape 1">
          <a:extLst>
            <a:ext uri="{FF2B5EF4-FFF2-40B4-BE49-F238E27FC236}">
              <a16:creationId xmlns:a16="http://schemas.microsoft.com/office/drawing/2014/main" id="{00000000-0008-0000-0F00-000050100000}"/>
            </a:ext>
          </a:extLst>
        </xdr:cNvPr>
        <xdr:cNvSpPr/>
      </xdr:nvSpPr>
      <xdr:spPr>
        <a:xfrm>
          <a:off x="21377880" y="6746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macro="" textlink="">
      <xdr:nvSpPr>
        <xdr:cNvPr id="4177" name="CustomShape 1">
          <a:extLst>
            <a:ext uri="{FF2B5EF4-FFF2-40B4-BE49-F238E27FC236}">
              <a16:creationId xmlns:a16="http://schemas.microsoft.com/office/drawing/2014/main" id="{00000000-0008-0000-0F00-000051100000}"/>
            </a:ext>
          </a:extLst>
        </xdr:cNvPr>
        <xdr:cNvSpPr/>
      </xdr:nvSpPr>
      <xdr:spPr>
        <a:xfrm>
          <a:off x="2525688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macro="" textlink="">
      <xdr:nvSpPr>
        <xdr:cNvPr id="4178" name="CustomShape 1">
          <a:extLst>
            <a:ext uri="{FF2B5EF4-FFF2-40B4-BE49-F238E27FC236}">
              <a16:creationId xmlns:a16="http://schemas.microsoft.com/office/drawing/2014/main" id="{00000000-0008-0000-0F00-000052100000}"/>
            </a:ext>
          </a:extLst>
        </xdr:cNvPr>
        <xdr:cNvSpPr/>
      </xdr:nvSpPr>
      <xdr:spPr>
        <a:xfrm>
          <a:off x="2427660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macro="" textlink="">
      <xdr:nvSpPr>
        <xdr:cNvPr id="4179" name="CustomShape 1">
          <a:extLst>
            <a:ext uri="{FF2B5EF4-FFF2-40B4-BE49-F238E27FC236}">
              <a16:creationId xmlns:a16="http://schemas.microsoft.com/office/drawing/2014/main" id="{00000000-0008-0000-0F00-000053100000}"/>
            </a:ext>
          </a:extLst>
        </xdr:cNvPr>
        <xdr:cNvSpPr/>
      </xdr:nvSpPr>
      <xdr:spPr>
        <a:xfrm>
          <a:off x="2327256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macro="" textlink="">
      <xdr:nvSpPr>
        <xdr:cNvPr id="4180" name="CustomShape 1">
          <a:extLst>
            <a:ext uri="{FF2B5EF4-FFF2-40B4-BE49-F238E27FC236}">
              <a16:creationId xmlns:a16="http://schemas.microsoft.com/office/drawing/2014/main" id="{00000000-0008-0000-0F00-000054100000}"/>
            </a:ext>
          </a:extLst>
        </xdr:cNvPr>
        <xdr:cNvSpPr/>
      </xdr:nvSpPr>
      <xdr:spPr>
        <a:xfrm>
          <a:off x="222415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macro="" textlink="">
      <xdr:nvSpPr>
        <xdr:cNvPr id="4181" name="CustomShape 1">
          <a:extLst>
            <a:ext uri="{FF2B5EF4-FFF2-40B4-BE49-F238E27FC236}">
              <a16:creationId xmlns:a16="http://schemas.microsoft.com/office/drawing/2014/main" id="{00000000-0008-0000-0F00-000055100000}"/>
            </a:ext>
          </a:extLst>
        </xdr:cNvPr>
        <xdr:cNvSpPr/>
      </xdr:nvSpPr>
      <xdr:spPr>
        <a:xfrm>
          <a:off x="212090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63000</xdr:rowOff>
    </xdr:from>
    <xdr:to>
      <xdr:col>116</xdr:col>
      <xdr:colOff>114480</xdr:colOff>
      <xdr:row>39</xdr:row>
      <xdr:rowOff>164160</xdr:rowOff>
    </xdr:to>
    <xdr:sp macro="" textlink="">
      <xdr:nvSpPr>
        <xdr:cNvPr id="4182" name="CustomShape 1">
          <a:extLst>
            <a:ext uri="{FF2B5EF4-FFF2-40B4-BE49-F238E27FC236}">
              <a16:creationId xmlns:a16="http://schemas.microsoft.com/office/drawing/2014/main" id="{00000000-0008-0000-0F00-000056100000}"/>
            </a:ext>
          </a:extLst>
        </xdr:cNvPr>
        <xdr:cNvSpPr/>
      </xdr:nvSpPr>
      <xdr:spPr>
        <a:xfrm>
          <a:off x="25425720" y="674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39</xdr:row>
      <xdr:rowOff>51480</xdr:rowOff>
    </xdr:from>
    <xdr:to>
      <xdr:col>119</xdr:col>
      <xdr:colOff>123840</xdr:colOff>
      <xdr:row>40</xdr:row>
      <xdr:rowOff>117720</xdr:rowOff>
    </xdr:to>
    <xdr:sp macro="" textlink="">
      <xdr:nvSpPr>
        <xdr:cNvPr id="4183" name="CustomShape 1">
          <a:extLst>
            <a:ext uri="{FF2B5EF4-FFF2-40B4-BE49-F238E27FC236}">
              <a16:creationId xmlns:a16="http://schemas.microsoft.com/office/drawing/2014/main" id="{00000000-0008-0000-0F00-000057100000}"/>
            </a:ext>
          </a:extLst>
        </xdr:cNvPr>
        <xdr:cNvSpPr/>
      </xdr:nvSpPr>
      <xdr:spPr>
        <a:xfrm>
          <a:off x="25434720" y="67377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158,881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61920</xdr:rowOff>
    </xdr:from>
    <xdr:to>
      <xdr:col>112</xdr:col>
      <xdr:colOff>38520</xdr:colOff>
      <xdr:row>39</xdr:row>
      <xdr:rowOff>163080</xdr:rowOff>
    </xdr:to>
    <xdr:sp macro="" textlink="">
      <xdr:nvSpPr>
        <xdr:cNvPr id="4184" name="CustomShape 1">
          <a:extLst>
            <a:ext uri="{FF2B5EF4-FFF2-40B4-BE49-F238E27FC236}">
              <a16:creationId xmlns:a16="http://schemas.microsoft.com/office/drawing/2014/main" id="{00000000-0008-0000-0F00-000058100000}"/>
            </a:ext>
          </a:extLst>
        </xdr:cNvPr>
        <xdr:cNvSpPr/>
      </xdr:nvSpPr>
      <xdr:spPr>
        <a:xfrm>
          <a:off x="24444360" y="6748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111960</xdr:rowOff>
    </xdr:from>
    <xdr:to>
      <xdr:col>116</xdr:col>
      <xdr:colOff>63720</xdr:colOff>
      <xdr:row>39</xdr:row>
      <xdr:rowOff>113400</xdr:rowOff>
    </xdr:to>
    <xdr:sp macro="" textlink="">
      <xdr:nvSpPr>
        <xdr:cNvPr id="4185" name="Line 1">
          <a:extLst>
            <a:ext uri="{FF2B5EF4-FFF2-40B4-BE49-F238E27FC236}">
              <a16:creationId xmlns:a16="http://schemas.microsoft.com/office/drawing/2014/main" id="{00000000-0008-0000-0F00-000059100000}"/>
            </a:ext>
          </a:extLst>
        </xdr:cNvPr>
        <xdr:cNvSpPr/>
      </xdr:nvSpPr>
      <xdr:spPr>
        <a:xfrm>
          <a:off x="24494760" y="6798240"/>
          <a:ext cx="9813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89640</xdr:rowOff>
    </xdr:from>
    <xdr:to>
      <xdr:col>107</xdr:col>
      <xdr:colOff>101880</xdr:colOff>
      <xdr:row>40</xdr:row>
      <xdr:rowOff>18720</xdr:rowOff>
    </xdr:to>
    <xdr:sp macro="" textlink="">
      <xdr:nvSpPr>
        <xdr:cNvPr id="4186" name="CustomShape 1">
          <a:extLst>
            <a:ext uri="{FF2B5EF4-FFF2-40B4-BE49-F238E27FC236}">
              <a16:creationId xmlns:a16="http://schemas.microsoft.com/office/drawing/2014/main" id="{00000000-0008-0000-0F00-00005A100000}"/>
            </a:ext>
          </a:extLst>
        </xdr:cNvPr>
        <xdr:cNvSpPr/>
      </xdr:nvSpPr>
      <xdr:spPr>
        <a:xfrm>
          <a:off x="23441400" y="6775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111960</xdr:rowOff>
    </xdr:from>
    <xdr:to>
      <xdr:col>111</xdr:col>
      <xdr:colOff>177480</xdr:colOff>
      <xdr:row>39</xdr:row>
      <xdr:rowOff>140040</xdr:rowOff>
    </xdr:to>
    <xdr:sp macro="" textlink="">
      <xdr:nvSpPr>
        <xdr:cNvPr id="4187" name="Line 1">
          <a:extLst>
            <a:ext uri="{FF2B5EF4-FFF2-40B4-BE49-F238E27FC236}">
              <a16:creationId xmlns:a16="http://schemas.microsoft.com/office/drawing/2014/main" id="{00000000-0008-0000-0F00-00005B100000}"/>
            </a:ext>
          </a:extLst>
        </xdr:cNvPr>
        <xdr:cNvSpPr/>
      </xdr:nvSpPr>
      <xdr:spPr>
        <a:xfrm flipV="1">
          <a:off x="23491800" y="6798240"/>
          <a:ext cx="1002960" cy="28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138960</xdr:rowOff>
    </xdr:from>
    <xdr:to>
      <xdr:col>102</xdr:col>
      <xdr:colOff>164520</xdr:colOff>
      <xdr:row>40</xdr:row>
      <xdr:rowOff>68040</xdr:rowOff>
    </xdr:to>
    <xdr:sp macro="" textlink="">
      <xdr:nvSpPr>
        <xdr:cNvPr id="4188" name="CustomShape 1">
          <a:extLst>
            <a:ext uri="{FF2B5EF4-FFF2-40B4-BE49-F238E27FC236}">
              <a16:creationId xmlns:a16="http://schemas.microsoft.com/office/drawing/2014/main" id="{00000000-0008-0000-0F00-00005C100000}"/>
            </a:ext>
          </a:extLst>
        </xdr:cNvPr>
        <xdr:cNvSpPr/>
      </xdr:nvSpPr>
      <xdr:spPr>
        <a:xfrm>
          <a:off x="22408920" y="6825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39</xdr:row>
      <xdr:rowOff>140040</xdr:rowOff>
    </xdr:from>
    <xdr:to>
      <xdr:col>107</xdr:col>
      <xdr:colOff>51120</xdr:colOff>
      <xdr:row>40</xdr:row>
      <xdr:rowOff>17280</xdr:rowOff>
    </xdr:to>
    <xdr:sp macro="" textlink="">
      <xdr:nvSpPr>
        <xdr:cNvPr id="4189" name="Line 1">
          <a:extLst>
            <a:ext uri="{FF2B5EF4-FFF2-40B4-BE49-F238E27FC236}">
              <a16:creationId xmlns:a16="http://schemas.microsoft.com/office/drawing/2014/main" id="{00000000-0008-0000-0F00-00005D100000}"/>
            </a:ext>
          </a:extLst>
        </xdr:cNvPr>
        <xdr:cNvSpPr/>
      </xdr:nvSpPr>
      <xdr:spPr>
        <a:xfrm flipV="1">
          <a:off x="22459680" y="6826320"/>
          <a:ext cx="103212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41</xdr:row>
      <xdr:rowOff>38520</xdr:rowOff>
    </xdr:from>
    <xdr:to>
      <xdr:col>98</xdr:col>
      <xdr:colOff>37800</xdr:colOff>
      <xdr:row>41</xdr:row>
      <xdr:rowOff>139680</xdr:rowOff>
    </xdr:to>
    <xdr:sp macro="" textlink="">
      <xdr:nvSpPr>
        <xdr:cNvPr id="4190" name="CustomShape 1">
          <a:extLst>
            <a:ext uri="{FF2B5EF4-FFF2-40B4-BE49-F238E27FC236}">
              <a16:creationId xmlns:a16="http://schemas.microsoft.com/office/drawing/2014/main" id="{00000000-0008-0000-0F00-00005E100000}"/>
            </a:ext>
          </a:extLst>
        </xdr:cNvPr>
        <xdr:cNvSpPr/>
      </xdr:nvSpPr>
      <xdr:spPr>
        <a:xfrm>
          <a:off x="21377880" y="7067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40</xdr:row>
      <xdr:rowOff>17280</xdr:rowOff>
    </xdr:from>
    <xdr:to>
      <xdr:col>102</xdr:col>
      <xdr:colOff>114120</xdr:colOff>
      <xdr:row>41</xdr:row>
      <xdr:rowOff>89280</xdr:rowOff>
    </xdr:to>
    <xdr:sp macro="" textlink="">
      <xdr:nvSpPr>
        <xdr:cNvPr id="4191" name="Line 1">
          <a:extLst>
            <a:ext uri="{FF2B5EF4-FFF2-40B4-BE49-F238E27FC236}">
              <a16:creationId xmlns:a16="http://schemas.microsoft.com/office/drawing/2014/main" id="{00000000-0008-0000-0F00-00005F100000}"/>
            </a:ext>
          </a:extLst>
        </xdr:cNvPr>
        <xdr:cNvSpPr/>
      </xdr:nvSpPr>
      <xdr:spPr>
        <a:xfrm flipV="1">
          <a:off x="21427920" y="6875280"/>
          <a:ext cx="1031760" cy="243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109</xdr:col>
      <xdr:colOff>195120</xdr:colOff>
      <xdr:row>38</xdr:row>
      <xdr:rowOff>2880</xdr:rowOff>
    </xdr:from>
    <xdr:to>
      <xdr:col>113</xdr:col>
      <xdr:colOff>77760</xdr:colOff>
      <xdr:row>39</xdr:row>
      <xdr:rowOff>70200</xdr:rowOff>
    </xdr:to>
    <xdr:sp macro="" textlink="">
      <xdr:nvSpPr>
        <xdr:cNvPr id="4192" name="CustomShape 1">
          <a:extLst>
            <a:ext uri="{FF2B5EF4-FFF2-40B4-BE49-F238E27FC236}">
              <a16:creationId xmlns:a16="http://schemas.microsoft.com/office/drawing/2014/main" id="{00000000-0008-0000-0F00-000060100000}"/>
            </a:ext>
          </a:extLst>
        </xdr:cNvPr>
        <xdr:cNvSpPr/>
      </xdr:nvSpPr>
      <xdr:spPr>
        <a:xfrm>
          <a:off x="24074280" y="65178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166,317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52920</xdr:colOff>
      <xdr:row>38</xdr:row>
      <xdr:rowOff>1440</xdr:rowOff>
    </xdr:from>
    <xdr:to>
      <xdr:col>108</xdr:col>
      <xdr:colOff>154440</xdr:colOff>
      <xdr:row>39</xdr:row>
      <xdr:rowOff>68760</xdr:rowOff>
    </xdr:to>
    <xdr:sp macro="" textlink="">
      <xdr:nvSpPr>
        <xdr:cNvPr id="4193" name="CustomShape 1">
          <a:extLst>
            <a:ext uri="{FF2B5EF4-FFF2-40B4-BE49-F238E27FC236}">
              <a16:creationId xmlns:a16="http://schemas.microsoft.com/office/drawing/2014/main" id="{00000000-0008-0000-0F00-000061100000}"/>
            </a:ext>
          </a:extLst>
        </xdr:cNvPr>
        <xdr:cNvSpPr/>
      </xdr:nvSpPr>
      <xdr:spPr>
        <a:xfrm>
          <a:off x="23055480" y="6516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166,996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144360</xdr:colOff>
      <xdr:row>38</xdr:row>
      <xdr:rowOff>49320</xdr:rowOff>
    </xdr:from>
    <xdr:to>
      <xdr:col>104</xdr:col>
      <xdr:colOff>27000</xdr:colOff>
      <xdr:row>39</xdr:row>
      <xdr:rowOff>116640</xdr:rowOff>
    </xdr:to>
    <xdr:sp macro="" textlink="">
      <xdr:nvSpPr>
        <xdr:cNvPr id="4194" name="CustomShape 1">
          <a:extLst>
            <a:ext uri="{FF2B5EF4-FFF2-40B4-BE49-F238E27FC236}">
              <a16:creationId xmlns:a16="http://schemas.microsoft.com/office/drawing/2014/main" id="{00000000-0008-0000-0F00-000062100000}"/>
            </a:ext>
          </a:extLst>
        </xdr:cNvPr>
        <xdr:cNvSpPr/>
      </xdr:nvSpPr>
      <xdr:spPr>
        <a:xfrm>
          <a:off x="22051800" y="656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208080</xdr:colOff>
      <xdr:row>38</xdr:row>
      <xdr:rowOff>17280</xdr:rowOff>
    </xdr:from>
    <xdr:to>
      <xdr:col>99</xdr:col>
      <xdr:colOff>91440</xdr:colOff>
      <xdr:row>39</xdr:row>
      <xdr:rowOff>84600</xdr:rowOff>
    </xdr:to>
    <xdr:sp macro="" textlink="">
      <xdr:nvSpPr>
        <xdr:cNvPr id="4195" name="CustomShape 1">
          <a:extLst>
            <a:ext uri="{FF2B5EF4-FFF2-40B4-BE49-F238E27FC236}">
              <a16:creationId xmlns:a16="http://schemas.microsoft.com/office/drawing/2014/main" id="{00000000-0008-0000-0F00-000063100000}"/>
            </a:ext>
          </a:extLst>
        </xdr:cNvPr>
        <xdr:cNvSpPr/>
      </xdr:nvSpPr>
      <xdr:spPr>
        <a:xfrm>
          <a:off x="21020040" y="6532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159,974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109</xdr:col>
      <xdr:colOff>195120</xdr:colOff>
      <xdr:row>39</xdr:row>
      <xdr:rowOff>164520</xdr:rowOff>
    </xdr:from>
    <xdr:to>
      <xdr:col>113</xdr:col>
      <xdr:colOff>77760</xdr:colOff>
      <xdr:row>41</xdr:row>
      <xdr:rowOff>59400</xdr:rowOff>
    </xdr:to>
    <xdr:sp macro="" textlink="">
      <xdr:nvSpPr>
        <xdr:cNvPr id="4196" name="CustomShape 1">
          <a:extLst>
            <a:ext uri="{FF2B5EF4-FFF2-40B4-BE49-F238E27FC236}">
              <a16:creationId xmlns:a16="http://schemas.microsoft.com/office/drawing/2014/main" id="{00000000-0008-0000-0F00-000064100000}"/>
            </a:ext>
          </a:extLst>
        </xdr:cNvPr>
        <xdr:cNvSpPr/>
      </xdr:nvSpPr>
      <xdr:spPr>
        <a:xfrm>
          <a:off x="24074280" y="68508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159,378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52920</xdr:colOff>
      <xdr:row>40</xdr:row>
      <xdr:rowOff>20520</xdr:rowOff>
    </xdr:from>
    <xdr:to>
      <xdr:col>108</xdr:col>
      <xdr:colOff>154440</xdr:colOff>
      <xdr:row>41</xdr:row>
      <xdr:rowOff>87840</xdr:rowOff>
    </xdr:to>
    <xdr:sp macro="" textlink="">
      <xdr:nvSpPr>
        <xdr:cNvPr id="4197" name="CustomShape 1">
          <a:extLst>
            <a:ext uri="{FF2B5EF4-FFF2-40B4-BE49-F238E27FC236}">
              <a16:creationId xmlns:a16="http://schemas.microsoft.com/office/drawing/2014/main" id="{00000000-0008-0000-0F00-000065100000}"/>
            </a:ext>
          </a:extLst>
        </xdr:cNvPr>
        <xdr:cNvSpPr/>
      </xdr:nvSpPr>
      <xdr:spPr>
        <a:xfrm>
          <a:off x="23055480" y="6878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144360</xdr:colOff>
      <xdr:row>40</xdr:row>
      <xdr:rowOff>69480</xdr:rowOff>
    </xdr:from>
    <xdr:to>
      <xdr:col>104</xdr:col>
      <xdr:colOff>27000</xdr:colOff>
      <xdr:row>41</xdr:row>
      <xdr:rowOff>136800</xdr:rowOff>
    </xdr:to>
    <xdr:sp macro="" textlink="">
      <xdr:nvSpPr>
        <xdr:cNvPr id="4198" name="CustomShape 1">
          <a:extLst>
            <a:ext uri="{FF2B5EF4-FFF2-40B4-BE49-F238E27FC236}">
              <a16:creationId xmlns:a16="http://schemas.microsoft.com/office/drawing/2014/main" id="{00000000-0008-0000-0F00-000066100000}"/>
            </a:ext>
          </a:extLst>
        </xdr:cNvPr>
        <xdr:cNvSpPr/>
      </xdr:nvSpPr>
      <xdr:spPr>
        <a:xfrm>
          <a:off x="22051800" y="6927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125,669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41</xdr:row>
      <xdr:rowOff>141480</xdr:rowOff>
    </xdr:from>
    <xdr:to>
      <xdr:col>99</xdr:col>
      <xdr:colOff>47160</xdr:colOff>
      <xdr:row>43</xdr:row>
      <xdr:rowOff>37440</xdr:rowOff>
    </xdr:to>
    <xdr:sp macro="" textlink="">
      <xdr:nvSpPr>
        <xdr:cNvPr id="4199" name="CustomShape 1">
          <a:extLst>
            <a:ext uri="{FF2B5EF4-FFF2-40B4-BE49-F238E27FC236}">
              <a16:creationId xmlns:a16="http://schemas.microsoft.com/office/drawing/2014/main" id="{00000000-0008-0000-0F00-000067100000}"/>
            </a:ext>
          </a:extLst>
        </xdr:cNvPr>
        <xdr:cNvSpPr/>
      </xdr:nvSpPr>
      <xdr:spPr>
        <a:xfrm>
          <a:off x="21064320" y="7170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macro="" textlink="">
      <xdr:nvSpPr>
        <xdr:cNvPr id="4200" name="CustomShape 1">
          <a:extLst>
            <a:ext uri="{FF2B5EF4-FFF2-40B4-BE49-F238E27FC236}">
              <a16:creationId xmlns:a16="http://schemas.microsoft.com/office/drawing/2014/main" id="{00000000-0008-0000-0F00-000068100000}"/>
            </a:ext>
          </a:extLst>
        </xdr:cNvPr>
        <xdr:cNvSpPr/>
      </xdr:nvSpPr>
      <xdr:spPr>
        <a:xfrm>
          <a:off x="1430316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macro="" textlink="">
      <xdr:nvSpPr>
        <xdr:cNvPr id="4201" name="CustomShape 1">
          <a:extLst>
            <a:ext uri="{FF2B5EF4-FFF2-40B4-BE49-F238E27FC236}">
              <a16:creationId xmlns:a16="http://schemas.microsoft.com/office/drawing/2014/main" id="{00000000-0008-0000-0F00-000069100000}"/>
            </a:ext>
          </a:extLst>
        </xdr:cNvPr>
        <xdr:cNvSpPr/>
      </xdr:nvSpPr>
      <xdr:spPr>
        <a:xfrm>
          <a:off x="144594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macro="" textlink="">
      <xdr:nvSpPr>
        <xdr:cNvPr id="4202" name="CustomShape 1">
          <a:extLst>
            <a:ext uri="{FF2B5EF4-FFF2-40B4-BE49-F238E27FC236}">
              <a16:creationId xmlns:a16="http://schemas.microsoft.com/office/drawing/2014/main" id="{00000000-0008-0000-0F00-00006A100000}"/>
            </a:ext>
          </a:extLst>
        </xdr:cNvPr>
        <xdr:cNvSpPr/>
      </xdr:nvSpPr>
      <xdr:spPr>
        <a:xfrm>
          <a:off x="144594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macro="" textlink="">
      <xdr:nvSpPr>
        <xdr:cNvPr id="4203" name="CustomShape 1">
          <a:extLst>
            <a:ext uri="{FF2B5EF4-FFF2-40B4-BE49-F238E27FC236}">
              <a16:creationId xmlns:a16="http://schemas.microsoft.com/office/drawing/2014/main" id="{00000000-0008-0000-0F00-00006B100000}"/>
            </a:ext>
          </a:extLst>
        </xdr:cNvPr>
        <xdr:cNvSpPr/>
      </xdr:nvSpPr>
      <xdr:spPr>
        <a:xfrm>
          <a:off x="156175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macro="" textlink="">
      <xdr:nvSpPr>
        <xdr:cNvPr id="4204" name="CustomShape 1">
          <a:extLst>
            <a:ext uri="{FF2B5EF4-FFF2-40B4-BE49-F238E27FC236}">
              <a16:creationId xmlns:a16="http://schemas.microsoft.com/office/drawing/2014/main" id="{00000000-0008-0000-0F00-00006C100000}"/>
            </a:ext>
          </a:extLst>
        </xdr:cNvPr>
        <xdr:cNvSpPr/>
      </xdr:nvSpPr>
      <xdr:spPr>
        <a:xfrm>
          <a:off x="156175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macro="" textlink="">
      <xdr:nvSpPr>
        <xdr:cNvPr id="4205" name="CustomShape 1">
          <a:extLst>
            <a:ext uri="{FF2B5EF4-FFF2-40B4-BE49-F238E27FC236}">
              <a16:creationId xmlns:a16="http://schemas.microsoft.com/office/drawing/2014/main" id="{00000000-0008-0000-0F00-00006D100000}"/>
            </a:ext>
          </a:extLst>
        </xdr:cNvPr>
        <xdr:cNvSpPr/>
      </xdr:nvSpPr>
      <xdr:spPr>
        <a:xfrm>
          <a:off x="1693260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macro="" textlink="">
      <xdr:nvSpPr>
        <xdr:cNvPr id="4206" name="CustomShape 1">
          <a:extLst>
            <a:ext uri="{FF2B5EF4-FFF2-40B4-BE49-F238E27FC236}">
              <a16:creationId xmlns:a16="http://schemas.microsoft.com/office/drawing/2014/main" id="{00000000-0008-0000-0F00-00006E100000}"/>
            </a:ext>
          </a:extLst>
        </xdr:cNvPr>
        <xdr:cNvSpPr/>
      </xdr:nvSpPr>
      <xdr:spPr>
        <a:xfrm>
          <a:off x="1693260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4207" name="CustomShape 1">
          <a:extLst>
            <a:ext uri="{FF2B5EF4-FFF2-40B4-BE49-F238E27FC236}">
              <a16:creationId xmlns:a16="http://schemas.microsoft.com/office/drawing/2014/main" id="{00000000-0008-0000-0F00-00006F100000}"/>
            </a:ext>
          </a:extLst>
        </xdr:cNvPr>
        <xdr:cNvSpPr/>
      </xdr:nvSpPr>
      <xdr:spPr>
        <a:xfrm>
          <a:off x="14303160" y="9144000"/>
          <a:ext cx="543888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macro="" textlink="">
      <xdr:nvSpPr>
        <xdr:cNvPr id="4208" name="CustomShape 1">
          <a:extLst>
            <a:ext uri="{FF2B5EF4-FFF2-40B4-BE49-F238E27FC236}">
              <a16:creationId xmlns:a16="http://schemas.microsoft.com/office/drawing/2014/main" id="{00000000-0008-0000-0F00-000070100000}"/>
            </a:ext>
          </a:extLst>
        </xdr:cNvPr>
        <xdr:cNvSpPr/>
      </xdr:nvSpPr>
      <xdr:spPr>
        <a:xfrm>
          <a:off x="2103120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macro="" textlink="">
      <xdr:nvSpPr>
        <xdr:cNvPr id="4209" name="CustomShape 1">
          <a:extLst>
            <a:ext uri="{FF2B5EF4-FFF2-40B4-BE49-F238E27FC236}">
              <a16:creationId xmlns:a16="http://schemas.microsoft.com/office/drawing/2014/main" id="{00000000-0008-0000-0F00-000071100000}"/>
            </a:ext>
          </a:extLst>
        </xdr:cNvPr>
        <xdr:cNvSpPr/>
      </xdr:nvSpPr>
      <xdr:spPr>
        <a:xfrm>
          <a:off x="2115828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macro="" textlink="">
      <xdr:nvSpPr>
        <xdr:cNvPr id="4210" name="CustomShape 1">
          <a:extLst>
            <a:ext uri="{FF2B5EF4-FFF2-40B4-BE49-F238E27FC236}">
              <a16:creationId xmlns:a16="http://schemas.microsoft.com/office/drawing/2014/main" id="{00000000-0008-0000-0F00-000072100000}"/>
            </a:ext>
          </a:extLst>
        </xdr:cNvPr>
        <xdr:cNvSpPr/>
      </xdr:nvSpPr>
      <xdr:spPr>
        <a:xfrm>
          <a:off x="2115828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macro="" textlink="">
      <xdr:nvSpPr>
        <xdr:cNvPr id="4211" name="CustomShape 1">
          <a:extLst>
            <a:ext uri="{FF2B5EF4-FFF2-40B4-BE49-F238E27FC236}">
              <a16:creationId xmlns:a16="http://schemas.microsoft.com/office/drawing/2014/main" id="{00000000-0008-0000-0F00-000073100000}"/>
            </a:ext>
          </a:extLst>
        </xdr:cNvPr>
        <xdr:cNvSpPr/>
      </xdr:nvSpPr>
      <xdr:spPr>
        <a:xfrm>
          <a:off x="2234556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macro="" textlink="">
      <xdr:nvSpPr>
        <xdr:cNvPr id="4212" name="CustomShape 1">
          <a:extLst>
            <a:ext uri="{FF2B5EF4-FFF2-40B4-BE49-F238E27FC236}">
              <a16:creationId xmlns:a16="http://schemas.microsoft.com/office/drawing/2014/main" id="{00000000-0008-0000-0F00-000074100000}"/>
            </a:ext>
          </a:extLst>
        </xdr:cNvPr>
        <xdr:cNvSpPr/>
      </xdr:nvSpPr>
      <xdr:spPr>
        <a:xfrm>
          <a:off x="2234556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macro="" textlink="">
      <xdr:nvSpPr>
        <xdr:cNvPr id="4213" name="CustomShape 1">
          <a:extLst>
            <a:ext uri="{FF2B5EF4-FFF2-40B4-BE49-F238E27FC236}">
              <a16:creationId xmlns:a16="http://schemas.microsoft.com/office/drawing/2014/main" id="{00000000-0008-0000-0F00-000075100000}"/>
            </a:ext>
          </a:extLst>
        </xdr:cNvPr>
        <xdr:cNvSpPr/>
      </xdr:nvSpPr>
      <xdr:spPr>
        <a:xfrm>
          <a:off x="23660640" y="86619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macro="" textlink="">
      <xdr:nvSpPr>
        <xdr:cNvPr id="4214" name="CustomShape 1">
          <a:extLst>
            <a:ext uri="{FF2B5EF4-FFF2-40B4-BE49-F238E27FC236}">
              <a16:creationId xmlns:a16="http://schemas.microsoft.com/office/drawing/2014/main" id="{00000000-0008-0000-0F00-000076100000}"/>
            </a:ext>
          </a:extLst>
        </xdr:cNvPr>
        <xdr:cNvSpPr/>
      </xdr:nvSpPr>
      <xdr:spPr>
        <a:xfrm>
          <a:off x="23660640" y="886500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4215" name="CustomShape 1">
          <a:extLst>
            <a:ext uri="{FF2B5EF4-FFF2-40B4-BE49-F238E27FC236}">
              <a16:creationId xmlns:a16="http://schemas.microsoft.com/office/drawing/2014/main" id="{00000000-0008-0000-0F00-000077100000}"/>
            </a:ext>
          </a:extLst>
        </xdr:cNvPr>
        <xdr:cNvSpPr/>
      </xdr:nvSpPr>
      <xdr:spPr>
        <a:xfrm>
          <a:off x="21031200" y="9144000"/>
          <a:ext cx="540972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macro="" textlink="">
      <xdr:nvSpPr>
        <xdr:cNvPr id="4216" name="CustomShape 1">
          <a:extLst>
            <a:ext uri="{FF2B5EF4-FFF2-40B4-BE49-F238E27FC236}">
              <a16:creationId xmlns:a16="http://schemas.microsoft.com/office/drawing/2014/main" id="{00000000-0008-0000-0F00-000078100000}"/>
            </a:ext>
          </a:extLst>
        </xdr:cNvPr>
        <xdr:cNvSpPr/>
      </xdr:nvSpPr>
      <xdr:spPr>
        <a:xfrm>
          <a:off x="1430316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macro="" textlink="">
      <xdr:nvSpPr>
        <xdr:cNvPr id="4217" name="CustomShape 1">
          <a:extLst>
            <a:ext uri="{FF2B5EF4-FFF2-40B4-BE49-F238E27FC236}">
              <a16:creationId xmlns:a16="http://schemas.microsoft.com/office/drawing/2014/main" id="{00000000-0008-0000-0F00-000079100000}"/>
            </a:ext>
          </a:extLst>
        </xdr:cNvPr>
        <xdr:cNvSpPr/>
      </xdr:nvSpPr>
      <xdr:spPr>
        <a:xfrm>
          <a:off x="144594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4218" name="CustomShape 1">
          <a:extLst>
            <a:ext uri="{FF2B5EF4-FFF2-40B4-BE49-F238E27FC236}">
              <a16:creationId xmlns:a16="http://schemas.microsoft.com/office/drawing/2014/main" id="{00000000-0008-0000-0F00-00007A100000}"/>
            </a:ext>
          </a:extLst>
        </xdr:cNvPr>
        <xdr:cNvSpPr/>
      </xdr:nvSpPr>
      <xdr:spPr>
        <a:xfrm>
          <a:off x="144594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macro="" textlink="">
      <xdr:nvSpPr>
        <xdr:cNvPr id="4219" name="CustomShape 1">
          <a:extLst>
            <a:ext uri="{FF2B5EF4-FFF2-40B4-BE49-F238E27FC236}">
              <a16:creationId xmlns:a16="http://schemas.microsoft.com/office/drawing/2014/main" id="{00000000-0008-0000-0F00-00007B100000}"/>
            </a:ext>
          </a:extLst>
        </xdr:cNvPr>
        <xdr:cNvSpPr/>
      </xdr:nvSpPr>
      <xdr:spPr>
        <a:xfrm>
          <a:off x="156175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4220" name="CustomShape 1">
          <a:extLst>
            <a:ext uri="{FF2B5EF4-FFF2-40B4-BE49-F238E27FC236}">
              <a16:creationId xmlns:a16="http://schemas.microsoft.com/office/drawing/2014/main" id="{00000000-0008-0000-0F00-00007C100000}"/>
            </a:ext>
          </a:extLst>
        </xdr:cNvPr>
        <xdr:cNvSpPr/>
      </xdr:nvSpPr>
      <xdr:spPr>
        <a:xfrm>
          <a:off x="156175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macro="" textlink="">
      <xdr:nvSpPr>
        <xdr:cNvPr id="4221" name="CustomShape 1">
          <a:extLst>
            <a:ext uri="{FF2B5EF4-FFF2-40B4-BE49-F238E27FC236}">
              <a16:creationId xmlns:a16="http://schemas.microsoft.com/office/drawing/2014/main" id="{00000000-0008-0000-0F00-00007D100000}"/>
            </a:ext>
          </a:extLst>
        </xdr:cNvPr>
        <xdr:cNvSpPr/>
      </xdr:nvSpPr>
      <xdr:spPr>
        <a:xfrm>
          <a:off x="1693260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4222" name="CustomShape 1">
          <a:extLst>
            <a:ext uri="{FF2B5EF4-FFF2-40B4-BE49-F238E27FC236}">
              <a16:creationId xmlns:a16="http://schemas.microsoft.com/office/drawing/2014/main" id="{00000000-0008-0000-0F00-00007E100000}"/>
            </a:ext>
          </a:extLst>
        </xdr:cNvPr>
        <xdr:cNvSpPr/>
      </xdr:nvSpPr>
      <xdr:spPr>
        <a:xfrm>
          <a:off x="1693260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223" name="CustomShape 1">
          <a:extLst>
            <a:ext uri="{FF2B5EF4-FFF2-40B4-BE49-F238E27FC236}">
              <a16:creationId xmlns:a16="http://schemas.microsoft.com/office/drawing/2014/main" id="{00000000-0008-0000-0F00-00007F100000}"/>
            </a:ext>
          </a:extLst>
        </xdr:cNvPr>
        <xdr:cNvSpPr/>
      </xdr:nvSpPr>
      <xdr:spPr>
        <a:xfrm>
          <a:off x="1430316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macro="" textlink="">
      <xdr:nvSpPr>
        <xdr:cNvPr id="4224" name="CustomShape 1">
          <a:extLst>
            <a:ext uri="{FF2B5EF4-FFF2-40B4-BE49-F238E27FC236}">
              <a16:creationId xmlns:a16="http://schemas.microsoft.com/office/drawing/2014/main" id="{00000000-0008-0000-0F00-000080100000}"/>
            </a:ext>
          </a:extLst>
        </xdr:cNvPr>
        <xdr:cNvSpPr/>
      </xdr:nvSpPr>
      <xdr:spPr>
        <a:xfrm>
          <a:off x="1423764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4225" name="Line 1">
          <a:extLst>
            <a:ext uri="{FF2B5EF4-FFF2-40B4-BE49-F238E27FC236}">
              <a16:creationId xmlns:a16="http://schemas.microsoft.com/office/drawing/2014/main" id="{00000000-0008-0000-0F00-000081100000}"/>
            </a:ext>
          </a:extLst>
        </xdr:cNvPr>
        <xdr:cNvSpPr/>
      </xdr:nvSpPr>
      <xdr:spPr>
        <a:xfrm>
          <a:off x="1430316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macro="" textlink="">
      <xdr:nvSpPr>
        <xdr:cNvPr id="4226" name="CustomShape 1">
          <a:extLst>
            <a:ext uri="{FF2B5EF4-FFF2-40B4-BE49-F238E27FC236}">
              <a16:creationId xmlns:a16="http://schemas.microsoft.com/office/drawing/2014/main" id="{00000000-0008-0000-0F00-000082100000}"/>
            </a:ext>
          </a:extLst>
        </xdr:cNvPr>
        <xdr:cNvSpPr/>
      </xdr:nvSpPr>
      <xdr:spPr>
        <a:xfrm>
          <a:off x="1371276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168840</xdr:rowOff>
    </xdr:from>
    <xdr:to>
      <xdr:col>89</xdr:col>
      <xdr:colOff>177480</xdr:colOff>
      <xdr:row>86</xdr:row>
      <xdr:rowOff>168840</xdr:rowOff>
    </xdr:to>
    <xdr:sp macro="" textlink="">
      <xdr:nvSpPr>
        <xdr:cNvPr id="4227" name="Line 1">
          <a:extLst>
            <a:ext uri="{FF2B5EF4-FFF2-40B4-BE49-F238E27FC236}">
              <a16:creationId xmlns:a16="http://schemas.microsoft.com/office/drawing/2014/main" id="{00000000-0008-0000-0F00-000083100000}"/>
            </a:ext>
          </a:extLst>
        </xdr:cNvPr>
        <xdr:cNvSpPr/>
      </xdr:nvSpPr>
      <xdr:spPr>
        <a:xfrm>
          <a:off x="14303160" y="1491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86</xdr:row>
      <xdr:rowOff>37440</xdr:rowOff>
    </xdr:from>
    <xdr:to>
      <xdr:col>65</xdr:col>
      <xdr:colOff>16560</xdr:colOff>
      <xdr:row>87</xdr:row>
      <xdr:rowOff>104760</xdr:rowOff>
    </xdr:to>
    <xdr:sp macro="" textlink="">
      <xdr:nvSpPr>
        <xdr:cNvPr id="4228" name="CustomShape 1">
          <a:extLst>
            <a:ext uri="{FF2B5EF4-FFF2-40B4-BE49-F238E27FC236}">
              <a16:creationId xmlns:a16="http://schemas.microsoft.com/office/drawing/2014/main" id="{00000000-0008-0000-0F00-000084100000}"/>
            </a:ext>
          </a:extLst>
        </xdr:cNvPr>
        <xdr:cNvSpPr/>
      </xdr:nvSpPr>
      <xdr:spPr>
        <a:xfrm>
          <a:off x="13712760" y="14781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85</xdr:row>
      <xdr:rowOff>13320</xdr:rowOff>
    </xdr:from>
    <xdr:to>
      <xdr:col>89</xdr:col>
      <xdr:colOff>177480</xdr:colOff>
      <xdr:row>85</xdr:row>
      <xdr:rowOff>13320</xdr:rowOff>
    </xdr:to>
    <xdr:sp macro="" textlink="">
      <xdr:nvSpPr>
        <xdr:cNvPr id="4229" name="Line 1">
          <a:extLst>
            <a:ext uri="{FF2B5EF4-FFF2-40B4-BE49-F238E27FC236}">
              <a16:creationId xmlns:a16="http://schemas.microsoft.com/office/drawing/2014/main" id="{00000000-0008-0000-0F00-000085100000}"/>
            </a:ext>
          </a:extLst>
        </xdr:cNvPr>
        <xdr:cNvSpPr/>
      </xdr:nvSpPr>
      <xdr:spPr>
        <a:xfrm>
          <a:off x="14303160" y="1458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84</xdr:row>
      <xdr:rowOff>52920</xdr:rowOff>
    </xdr:from>
    <xdr:to>
      <xdr:col>65</xdr:col>
      <xdr:colOff>36000</xdr:colOff>
      <xdr:row>85</xdr:row>
      <xdr:rowOff>120240</xdr:rowOff>
    </xdr:to>
    <xdr:sp macro="" textlink="">
      <xdr:nvSpPr>
        <xdr:cNvPr id="4230" name="CustomShape 1">
          <a:extLst>
            <a:ext uri="{FF2B5EF4-FFF2-40B4-BE49-F238E27FC236}">
              <a16:creationId xmlns:a16="http://schemas.microsoft.com/office/drawing/2014/main" id="{00000000-0008-0000-0F00-000086100000}"/>
            </a:ext>
          </a:extLst>
        </xdr:cNvPr>
        <xdr:cNvSpPr/>
      </xdr:nvSpPr>
      <xdr:spPr>
        <a:xfrm>
          <a:off x="13813200" y="144547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30240</xdr:rowOff>
    </xdr:from>
    <xdr:to>
      <xdr:col>89</xdr:col>
      <xdr:colOff>177480</xdr:colOff>
      <xdr:row>83</xdr:row>
      <xdr:rowOff>30240</xdr:rowOff>
    </xdr:to>
    <xdr:sp macro="" textlink="">
      <xdr:nvSpPr>
        <xdr:cNvPr id="4231" name="Line 1">
          <a:extLst>
            <a:ext uri="{FF2B5EF4-FFF2-40B4-BE49-F238E27FC236}">
              <a16:creationId xmlns:a16="http://schemas.microsoft.com/office/drawing/2014/main" id="{00000000-0008-0000-0F00-000087100000}"/>
            </a:ext>
          </a:extLst>
        </xdr:cNvPr>
        <xdr:cNvSpPr/>
      </xdr:nvSpPr>
      <xdr:spPr>
        <a:xfrm>
          <a:off x="14303160" y="14260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82</xdr:row>
      <xdr:rowOff>69840</xdr:rowOff>
    </xdr:from>
    <xdr:to>
      <xdr:col>65</xdr:col>
      <xdr:colOff>36000</xdr:colOff>
      <xdr:row>83</xdr:row>
      <xdr:rowOff>137160</xdr:rowOff>
    </xdr:to>
    <xdr:sp macro="" textlink="">
      <xdr:nvSpPr>
        <xdr:cNvPr id="4232" name="CustomShape 1">
          <a:extLst>
            <a:ext uri="{FF2B5EF4-FFF2-40B4-BE49-F238E27FC236}">
              <a16:creationId xmlns:a16="http://schemas.microsoft.com/office/drawing/2014/main" id="{00000000-0008-0000-0F00-000088100000}"/>
            </a:ext>
          </a:extLst>
        </xdr:cNvPr>
        <xdr:cNvSpPr/>
      </xdr:nvSpPr>
      <xdr:spPr>
        <a:xfrm>
          <a:off x="13813200" y="14128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46080</xdr:rowOff>
    </xdr:from>
    <xdr:to>
      <xdr:col>89</xdr:col>
      <xdr:colOff>177480</xdr:colOff>
      <xdr:row>81</xdr:row>
      <xdr:rowOff>46080</xdr:rowOff>
    </xdr:to>
    <xdr:sp macro="" textlink="">
      <xdr:nvSpPr>
        <xdr:cNvPr id="4233" name="Line 1">
          <a:extLst>
            <a:ext uri="{FF2B5EF4-FFF2-40B4-BE49-F238E27FC236}">
              <a16:creationId xmlns:a16="http://schemas.microsoft.com/office/drawing/2014/main" id="{00000000-0008-0000-0F00-000089100000}"/>
            </a:ext>
          </a:extLst>
        </xdr:cNvPr>
        <xdr:cNvSpPr/>
      </xdr:nvSpPr>
      <xdr:spPr>
        <a:xfrm>
          <a:off x="14303160" y="13933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80</xdr:row>
      <xdr:rowOff>85680</xdr:rowOff>
    </xdr:from>
    <xdr:to>
      <xdr:col>65</xdr:col>
      <xdr:colOff>36000</xdr:colOff>
      <xdr:row>81</xdr:row>
      <xdr:rowOff>153000</xdr:rowOff>
    </xdr:to>
    <xdr:sp macro="" textlink="">
      <xdr:nvSpPr>
        <xdr:cNvPr id="4234" name="CustomShape 1">
          <a:extLst>
            <a:ext uri="{FF2B5EF4-FFF2-40B4-BE49-F238E27FC236}">
              <a16:creationId xmlns:a16="http://schemas.microsoft.com/office/drawing/2014/main" id="{00000000-0008-0000-0F00-00008A100000}"/>
            </a:ext>
          </a:extLst>
        </xdr:cNvPr>
        <xdr:cNvSpPr/>
      </xdr:nvSpPr>
      <xdr:spPr>
        <a:xfrm>
          <a:off x="13813200" y="138016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62640</xdr:rowOff>
    </xdr:from>
    <xdr:to>
      <xdr:col>89</xdr:col>
      <xdr:colOff>177480</xdr:colOff>
      <xdr:row>79</xdr:row>
      <xdr:rowOff>62640</xdr:rowOff>
    </xdr:to>
    <xdr:sp macro="" textlink="">
      <xdr:nvSpPr>
        <xdr:cNvPr id="4235" name="Line 1">
          <a:extLst>
            <a:ext uri="{FF2B5EF4-FFF2-40B4-BE49-F238E27FC236}">
              <a16:creationId xmlns:a16="http://schemas.microsoft.com/office/drawing/2014/main" id="{00000000-0008-0000-0F00-00008B100000}"/>
            </a:ext>
          </a:extLst>
        </xdr:cNvPr>
        <xdr:cNvSpPr/>
      </xdr:nvSpPr>
      <xdr:spPr>
        <a:xfrm>
          <a:off x="14303160" y="1360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78</xdr:row>
      <xdr:rowOff>102600</xdr:rowOff>
    </xdr:from>
    <xdr:to>
      <xdr:col>65</xdr:col>
      <xdr:colOff>36000</xdr:colOff>
      <xdr:row>79</xdr:row>
      <xdr:rowOff>169920</xdr:rowOff>
    </xdr:to>
    <xdr:sp macro="" textlink="">
      <xdr:nvSpPr>
        <xdr:cNvPr id="4236" name="CustomShape 1">
          <a:extLst>
            <a:ext uri="{FF2B5EF4-FFF2-40B4-BE49-F238E27FC236}">
              <a16:creationId xmlns:a16="http://schemas.microsoft.com/office/drawing/2014/main" id="{00000000-0008-0000-0F00-00008C100000}"/>
            </a:ext>
          </a:extLst>
        </xdr:cNvPr>
        <xdr:cNvSpPr/>
      </xdr:nvSpPr>
      <xdr:spPr>
        <a:xfrm>
          <a:off x="13813200" y="13475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78840</xdr:rowOff>
    </xdr:from>
    <xdr:to>
      <xdr:col>89</xdr:col>
      <xdr:colOff>177480</xdr:colOff>
      <xdr:row>77</xdr:row>
      <xdr:rowOff>78840</xdr:rowOff>
    </xdr:to>
    <xdr:sp macro="" textlink="">
      <xdr:nvSpPr>
        <xdr:cNvPr id="4237" name="Line 1">
          <a:extLst>
            <a:ext uri="{FF2B5EF4-FFF2-40B4-BE49-F238E27FC236}">
              <a16:creationId xmlns:a16="http://schemas.microsoft.com/office/drawing/2014/main" id="{00000000-0008-0000-0F00-00008D100000}"/>
            </a:ext>
          </a:extLst>
        </xdr:cNvPr>
        <xdr:cNvSpPr/>
      </xdr:nvSpPr>
      <xdr:spPr>
        <a:xfrm>
          <a:off x="14303160" y="13280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76</xdr:row>
      <xdr:rowOff>118080</xdr:rowOff>
    </xdr:from>
    <xdr:to>
      <xdr:col>65</xdr:col>
      <xdr:colOff>27720</xdr:colOff>
      <xdr:row>78</xdr:row>
      <xdr:rowOff>14040</xdr:rowOff>
    </xdr:to>
    <xdr:sp macro="" textlink="">
      <xdr:nvSpPr>
        <xdr:cNvPr id="4238" name="CustomShape 1">
          <a:extLst>
            <a:ext uri="{FF2B5EF4-FFF2-40B4-BE49-F238E27FC236}">
              <a16:creationId xmlns:a16="http://schemas.microsoft.com/office/drawing/2014/main" id="{00000000-0008-0000-0F00-00008E100000}"/>
            </a:ext>
          </a:extLst>
        </xdr:cNvPr>
        <xdr:cNvSpPr/>
      </xdr:nvSpPr>
      <xdr:spPr>
        <a:xfrm>
          <a:off x="13885560" y="1314828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4239" name="Line 1">
          <a:extLst>
            <a:ext uri="{FF2B5EF4-FFF2-40B4-BE49-F238E27FC236}">
              <a16:creationId xmlns:a16="http://schemas.microsoft.com/office/drawing/2014/main" id="{00000000-0008-0000-0F00-00008F100000}"/>
            </a:ext>
          </a:extLst>
        </xdr:cNvPr>
        <xdr:cNvSpPr/>
      </xdr:nvSpPr>
      <xdr:spPr>
        <a:xfrm>
          <a:off x="1430316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240" name="CustomShape 1">
          <a:extLst>
            <a:ext uri="{FF2B5EF4-FFF2-40B4-BE49-F238E27FC236}">
              <a16:creationId xmlns:a16="http://schemas.microsoft.com/office/drawing/2014/main" id="{00000000-0008-0000-0F00-000090100000}"/>
            </a:ext>
          </a:extLst>
        </xdr:cNvPr>
        <xdr:cNvSpPr/>
      </xdr:nvSpPr>
      <xdr:spPr>
        <a:xfrm>
          <a:off x="1430316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78</xdr:row>
      <xdr:rowOff>34920</xdr:rowOff>
    </xdr:from>
    <xdr:to>
      <xdr:col>85</xdr:col>
      <xdr:colOff>126360</xdr:colOff>
      <xdr:row>86</xdr:row>
      <xdr:rowOff>168840</xdr:rowOff>
    </xdr:to>
    <xdr:sp macro="" textlink="">
      <xdr:nvSpPr>
        <xdr:cNvPr id="4241" name="Line 1">
          <a:extLst>
            <a:ext uri="{FF2B5EF4-FFF2-40B4-BE49-F238E27FC236}">
              <a16:creationId xmlns:a16="http://schemas.microsoft.com/office/drawing/2014/main" id="{00000000-0008-0000-0F00-000091100000}"/>
            </a:ext>
          </a:extLst>
        </xdr:cNvPr>
        <xdr:cNvSpPr/>
      </xdr:nvSpPr>
      <xdr:spPr>
        <a:xfrm flipV="1">
          <a:off x="18747720" y="13407840"/>
          <a:ext cx="0" cy="1505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87</xdr:row>
      <xdr:rowOff>11880</xdr:rowOff>
    </xdr:from>
    <xdr:to>
      <xdr:col>88</xdr:col>
      <xdr:colOff>34560</xdr:colOff>
      <xdr:row>88</xdr:row>
      <xdr:rowOff>78120</xdr:rowOff>
    </xdr:to>
    <xdr:sp macro="" textlink="">
      <xdr:nvSpPr>
        <xdr:cNvPr id="4242" name="CustomShape 1">
          <a:extLst>
            <a:ext uri="{FF2B5EF4-FFF2-40B4-BE49-F238E27FC236}">
              <a16:creationId xmlns:a16="http://schemas.microsoft.com/office/drawing/2014/main" id="{00000000-0008-0000-0F00-000092100000}"/>
            </a:ext>
          </a:extLst>
        </xdr:cNvPr>
        <xdr:cNvSpPr/>
      </xdr:nvSpPr>
      <xdr:spPr>
        <a:xfrm>
          <a:off x="18730440" y="14927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168840</xdr:rowOff>
    </xdr:from>
    <xdr:to>
      <xdr:col>86</xdr:col>
      <xdr:colOff>25560</xdr:colOff>
      <xdr:row>86</xdr:row>
      <xdr:rowOff>168840</xdr:rowOff>
    </xdr:to>
    <xdr:sp macro="" textlink="">
      <xdr:nvSpPr>
        <xdr:cNvPr id="4243" name="Line 1">
          <a:extLst>
            <a:ext uri="{FF2B5EF4-FFF2-40B4-BE49-F238E27FC236}">
              <a16:creationId xmlns:a16="http://schemas.microsoft.com/office/drawing/2014/main" id="{00000000-0008-0000-0F00-000093100000}"/>
            </a:ext>
          </a:extLst>
        </xdr:cNvPr>
        <xdr:cNvSpPr/>
      </xdr:nvSpPr>
      <xdr:spPr>
        <a:xfrm>
          <a:off x="18659160" y="149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76</xdr:row>
      <xdr:rowOff>163080</xdr:rowOff>
    </xdr:from>
    <xdr:to>
      <xdr:col>87</xdr:col>
      <xdr:colOff>99720</xdr:colOff>
      <xdr:row>78</xdr:row>
      <xdr:rowOff>59040</xdr:rowOff>
    </xdr:to>
    <xdr:sp macro="" textlink="">
      <xdr:nvSpPr>
        <xdr:cNvPr id="4244" name="CustomShape 1">
          <a:extLst>
            <a:ext uri="{FF2B5EF4-FFF2-40B4-BE49-F238E27FC236}">
              <a16:creationId xmlns:a16="http://schemas.microsoft.com/office/drawing/2014/main" id="{00000000-0008-0000-0F00-000094100000}"/>
            </a:ext>
          </a:extLst>
        </xdr:cNvPr>
        <xdr:cNvSpPr/>
      </xdr:nvSpPr>
      <xdr:spPr>
        <a:xfrm>
          <a:off x="18754200" y="1319328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34920</xdr:rowOff>
    </xdr:from>
    <xdr:to>
      <xdr:col>86</xdr:col>
      <xdr:colOff>25560</xdr:colOff>
      <xdr:row>78</xdr:row>
      <xdr:rowOff>34920</xdr:rowOff>
    </xdr:to>
    <xdr:sp macro="" textlink="">
      <xdr:nvSpPr>
        <xdr:cNvPr id="4245" name="Line 1">
          <a:extLst>
            <a:ext uri="{FF2B5EF4-FFF2-40B4-BE49-F238E27FC236}">
              <a16:creationId xmlns:a16="http://schemas.microsoft.com/office/drawing/2014/main" id="{00000000-0008-0000-0F00-000095100000}"/>
            </a:ext>
          </a:extLst>
        </xdr:cNvPr>
        <xdr:cNvSpPr/>
      </xdr:nvSpPr>
      <xdr:spPr>
        <a:xfrm>
          <a:off x="18659160" y="13407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82</xdr:row>
      <xdr:rowOff>121680</xdr:rowOff>
    </xdr:from>
    <xdr:to>
      <xdr:col>87</xdr:col>
      <xdr:colOff>176040</xdr:colOff>
      <xdr:row>84</xdr:row>
      <xdr:rowOff>16560</xdr:rowOff>
    </xdr:to>
    <xdr:sp macro="" textlink="">
      <xdr:nvSpPr>
        <xdr:cNvPr id="4246" name="CustomShape 1">
          <a:extLst>
            <a:ext uri="{FF2B5EF4-FFF2-40B4-BE49-F238E27FC236}">
              <a16:creationId xmlns:a16="http://schemas.microsoft.com/office/drawing/2014/main" id="{00000000-0008-0000-0F00-000096100000}"/>
            </a:ext>
          </a:extLst>
        </xdr:cNvPr>
        <xdr:cNvSpPr/>
      </xdr:nvSpPr>
      <xdr:spPr>
        <a:xfrm>
          <a:off x="18742320" y="14180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133200</xdr:rowOff>
    </xdr:from>
    <xdr:to>
      <xdr:col>85</xdr:col>
      <xdr:colOff>177480</xdr:colOff>
      <xdr:row>83</xdr:row>
      <xdr:rowOff>63000</xdr:rowOff>
    </xdr:to>
    <xdr:sp macro="" textlink="">
      <xdr:nvSpPr>
        <xdr:cNvPr id="4247" name="CustomShape 1">
          <a:extLst>
            <a:ext uri="{FF2B5EF4-FFF2-40B4-BE49-F238E27FC236}">
              <a16:creationId xmlns:a16="http://schemas.microsoft.com/office/drawing/2014/main" id="{00000000-0008-0000-0F00-000097100000}"/>
            </a:ext>
          </a:extLst>
        </xdr:cNvPr>
        <xdr:cNvSpPr/>
      </xdr:nvSpPr>
      <xdr:spPr>
        <a:xfrm>
          <a:off x="18697680" y="1419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83</xdr:row>
      <xdr:rowOff>48600</xdr:rowOff>
    </xdr:from>
    <xdr:to>
      <xdr:col>81</xdr:col>
      <xdr:colOff>101880</xdr:colOff>
      <xdr:row>83</xdr:row>
      <xdr:rowOff>149760</xdr:rowOff>
    </xdr:to>
    <xdr:sp macro="" textlink="">
      <xdr:nvSpPr>
        <xdr:cNvPr id="4248" name="CustomShape 1">
          <a:extLst>
            <a:ext uri="{FF2B5EF4-FFF2-40B4-BE49-F238E27FC236}">
              <a16:creationId xmlns:a16="http://schemas.microsoft.com/office/drawing/2014/main" id="{00000000-0008-0000-0F00-000098100000}"/>
            </a:ext>
          </a:extLst>
        </xdr:cNvPr>
        <xdr:cNvSpPr/>
      </xdr:nvSpPr>
      <xdr:spPr>
        <a:xfrm>
          <a:off x="17745480" y="1427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83</xdr:row>
      <xdr:rowOff>38520</xdr:rowOff>
    </xdr:from>
    <xdr:to>
      <xdr:col>76</xdr:col>
      <xdr:colOff>164520</xdr:colOff>
      <xdr:row>83</xdr:row>
      <xdr:rowOff>139680</xdr:rowOff>
    </xdr:to>
    <xdr:sp macro="" textlink="">
      <xdr:nvSpPr>
        <xdr:cNvPr id="4249" name="CustomShape 1">
          <a:extLst>
            <a:ext uri="{FF2B5EF4-FFF2-40B4-BE49-F238E27FC236}">
              <a16:creationId xmlns:a16="http://schemas.microsoft.com/office/drawing/2014/main" id="{00000000-0008-0000-0F00-000099100000}"/>
            </a:ext>
          </a:extLst>
        </xdr:cNvPr>
        <xdr:cNvSpPr/>
      </xdr:nvSpPr>
      <xdr:spPr>
        <a:xfrm>
          <a:off x="16713000" y="14268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83</xdr:row>
      <xdr:rowOff>59760</xdr:rowOff>
    </xdr:from>
    <xdr:to>
      <xdr:col>72</xdr:col>
      <xdr:colOff>37800</xdr:colOff>
      <xdr:row>83</xdr:row>
      <xdr:rowOff>160920</xdr:rowOff>
    </xdr:to>
    <xdr:sp macro="" textlink="">
      <xdr:nvSpPr>
        <xdr:cNvPr id="4250" name="CustomShape 1">
          <a:extLst>
            <a:ext uri="{FF2B5EF4-FFF2-40B4-BE49-F238E27FC236}">
              <a16:creationId xmlns:a16="http://schemas.microsoft.com/office/drawing/2014/main" id="{00000000-0008-0000-0F00-00009A100000}"/>
            </a:ext>
          </a:extLst>
        </xdr:cNvPr>
        <xdr:cNvSpPr/>
      </xdr:nvSpPr>
      <xdr:spPr>
        <a:xfrm>
          <a:off x="15681240" y="142898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123480</xdr:rowOff>
    </xdr:from>
    <xdr:to>
      <xdr:col>67</xdr:col>
      <xdr:colOff>101160</xdr:colOff>
      <xdr:row>83</xdr:row>
      <xdr:rowOff>53280</xdr:rowOff>
    </xdr:to>
    <xdr:sp macro="" textlink="">
      <xdr:nvSpPr>
        <xdr:cNvPr id="4251" name="CustomShape 1">
          <a:extLst>
            <a:ext uri="{FF2B5EF4-FFF2-40B4-BE49-F238E27FC236}">
              <a16:creationId xmlns:a16="http://schemas.microsoft.com/office/drawing/2014/main" id="{00000000-0008-0000-0F00-00009B100000}"/>
            </a:ext>
          </a:extLst>
        </xdr:cNvPr>
        <xdr:cNvSpPr/>
      </xdr:nvSpPr>
      <xdr:spPr>
        <a:xfrm>
          <a:off x="14677920" y="14182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macro="" textlink="">
      <xdr:nvSpPr>
        <xdr:cNvPr id="4252" name="CustomShape 1">
          <a:extLst>
            <a:ext uri="{FF2B5EF4-FFF2-40B4-BE49-F238E27FC236}">
              <a16:creationId xmlns:a16="http://schemas.microsoft.com/office/drawing/2014/main" id="{00000000-0008-0000-0F00-00009C100000}"/>
            </a:ext>
          </a:extLst>
        </xdr:cNvPr>
        <xdr:cNvSpPr/>
      </xdr:nvSpPr>
      <xdr:spPr>
        <a:xfrm>
          <a:off x="18529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macro="" textlink="">
      <xdr:nvSpPr>
        <xdr:cNvPr id="4253" name="CustomShape 1">
          <a:extLst>
            <a:ext uri="{FF2B5EF4-FFF2-40B4-BE49-F238E27FC236}">
              <a16:creationId xmlns:a16="http://schemas.microsoft.com/office/drawing/2014/main" id="{00000000-0008-0000-0F00-00009D100000}"/>
            </a:ext>
          </a:extLst>
        </xdr:cNvPr>
        <xdr:cNvSpPr/>
      </xdr:nvSpPr>
      <xdr:spPr>
        <a:xfrm>
          <a:off x="1757664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macro="" textlink="">
      <xdr:nvSpPr>
        <xdr:cNvPr id="4254" name="CustomShape 1">
          <a:extLst>
            <a:ext uri="{FF2B5EF4-FFF2-40B4-BE49-F238E27FC236}">
              <a16:creationId xmlns:a16="http://schemas.microsoft.com/office/drawing/2014/main" id="{00000000-0008-0000-0F00-00009E100000}"/>
            </a:ext>
          </a:extLst>
        </xdr:cNvPr>
        <xdr:cNvSpPr/>
      </xdr:nvSpPr>
      <xdr:spPr>
        <a:xfrm>
          <a:off x="1654560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macro="" textlink="">
      <xdr:nvSpPr>
        <xdr:cNvPr id="4255" name="CustomShape 1">
          <a:extLst>
            <a:ext uri="{FF2B5EF4-FFF2-40B4-BE49-F238E27FC236}">
              <a16:creationId xmlns:a16="http://schemas.microsoft.com/office/drawing/2014/main" id="{00000000-0008-0000-0F00-00009F100000}"/>
            </a:ext>
          </a:extLst>
        </xdr:cNvPr>
        <xdr:cNvSpPr/>
      </xdr:nvSpPr>
      <xdr:spPr>
        <a:xfrm>
          <a:off x="155134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macro="" textlink="">
      <xdr:nvSpPr>
        <xdr:cNvPr id="4256" name="CustomShape 1">
          <a:extLst>
            <a:ext uri="{FF2B5EF4-FFF2-40B4-BE49-F238E27FC236}">
              <a16:creationId xmlns:a16="http://schemas.microsoft.com/office/drawing/2014/main" id="{00000000-0008-0000-0F00-0000A0100000}"/>
            </a:ext>
          </a:extLst>
        </xdr:cNvPr>
        <xdr:cNvSpPr/>
      </xdr:nvSpPr>
      <xdr:spPr>
        <a:xfrm>
          <a:off x="145101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169200</xdr:rowOff>
    </xdr:from>
    <xdr:to>
      <xdr:col>85</xdr:col>
      <xdr:colOff>177480</xdr:colOff>
      <xdr:row>79</xdr:row>
      <xdr:rowOff>99000</xdr:rowOff>
    </xdr:to>
    <xdr:sp macro="" textlink="">
      <xdr:nvSpPr>
        <xdr:cNvPr id="4257" name="CustomShape 1">
          <a:extLst>
            <a:ext uri="{FF2B5EF4-FFF2-40B4-BE49-F238E27FC236}">
              <a16:creationId xmlns:a16="http://schemas.microsoft.com/office/drawing/2014/main" id="{00000000-0008-0000-0F00-0000A1100000}"/>
            </a:ext>
          </a:extLst>
        </xdr:cNvPr>
        <xdr:cNvSpPr/>
      </xdr:nvSpPr>
      <xdr:spPr>
        <a:xfrm>
          <a:off x="18697680" y="13542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78</xdr:row>
      <xdr:rowOff>30600</xdr:rowOff>
    </xdr:from>
    <xdr:to>
      <xdr:col>87</xdr:col>
      <xdr:colOff>176040</xdr:colOff>
      <xdr:row>79</xdr:row>
      <xdr:rowOff>97920</xdr:rowOff>
    </xdr:to>
    <xdr:sp macro="" textlink="">
      <xdr:nvSpPr>
        <xdr:cNvPr id="4258" name="CustomShape 1">
          <a:extLst>
            <a:ext uri="{FF2B5EF4-FFF2-40B4-BE49-F238E27FC236}">
              <a16:creationId xmlns:a16="http://schemas.microsoft.com/office/drawing/2014/main" id="{00000000-0008-0000-0F00-0000A2100000}"/>
            </a:ext>
          </a:extLst>
        </xdr:cNvPr>
        <xdr:cNvSpPr/>
      </xdr:nvSpPr>
      <xdr:spPr>
        <a:xfrm>
          <a:off x="18742320" y="13403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125280</xdr:rowOff>
    </xdr:from>
    <xdr:to>
      <xdr:col>81</xdr:col>
      <xdr:colOff>101880</xdr:colOff>
      <xdr:row>79</xdr:row>
      <xdr:rowOff>55080</xdr:rowOff>
    </xdr:to>
    <xdr:sp macro="" textlink="">
      <xdr:nvSpPr>
        <xdr:cNvPr id="4259" name="CustomShape 1">
          <a:extLst>
            <a:ext uri="{FF2B5EF4-FFF2-40B4-BE49-F238E27FC236}">
              <a16:creationId xmlns:a16="http://schemas.microsoft.com/office/drawing/2014/main" id="{00000000-0008-0000-0F00-0000A3100000}"/>
            </a:ext>
          </a:extLst>
        </xdr:cNvPr>
        <xdr:cNvSpPr/>
      </xdr:nvSpPr>
      <xdr:spPr>
        <a:xfrm>
          <a:off x="17745480" y="13498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79</xdr:row>
      <xdr:rowOff>3960</xdr:rowOff>
    </xdr:from>
    <xdr:to>
      <xdr:col>85</xdr:col>
      <xdr:colOff>126720</xdr:colOff>
      <xdr:row>79</xdr:row>
      <xdr:rowOff>48240</xdr:rowOff>
    </xdr:to>
    <xdr:sp macro="" textlink="">
      <xdr:nvSpPr>
        <xdr:cNvPr id="4260" name="Line 1">
          <a:extLst>
            <a:ext uri="{FF2B5EF4-FFF2-40B4-BE49-F238E27FC236}">
              <a16:creationId xmlns:a16="http://schemas.microsoft.com/office/drawing/2014/main" id="{00000000-0008-0000-0F00-0000A4100000}"/>
            </a:ext>
          </a:extLst>
        </xdr:cNvPr>
        <xdr:cNvSpPr/>
      </xdr:nvSpPr>
      <xdr:spPr>
        <a:xfrm>
          <a:off x="17795880" y="13548240"/>
          <a:ext cx="952200" cy="44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78</xdr:row>
      <xdr:rowOff>117000</xdr:rowOff>
    </xdr:from>
    <xdr:to>
      <xdr:col>76</xdr:col>
      <xdr:colOff>164520</xdr:colOff>
      <xdr:row>79</xdr:row>
      <xdr:rowOff>46800</xdr:rowOff>
    </xdr:to>
    <xdr:sp macro="" textlink="">
      <xdr:nvSpPr>
        <xdr:cNvPr id="4261" name="CustomShape 1">
          <a:extLst>
            <a:ext uri="{FF2B5EF4-FFF2-40B4-BE49-F238E27FC236}">
              <a16:creationId xmlns:a16="http://schemas.microsoft.com/office/drawing/2014/main" id="{00000000-0008-0000-0F00-0000A5100000}"/>
            </a:ext>
          </a:extLst>
        </xdr:cNvPr>
        <xdr:cNvSpPr/>
      </xdr:nvSpPr>
      <xdr:spPr>
        <a:xfrm>
          <a:off x="16713000" y="13489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78</xdr:row>
      <xdr:rowOff>167400</xdr:rowOff>
    </xdr:from>
    <xdr:to>
      <xdr:col>81</xdr:col>
      <xdr:colOff>51120</xdr:colOff>
      <xdr:row>79</xdr:row>
      <xdr:rowOff>3960</xdr:rowOff>
    </xdr:to>
    <xdr:sp macro="" textlink="">
      <xdr:nvSpPr>
        <xdr:cNvPr id="4262" name="Line 1">
          <a:extLst>
            <a:ext uri="{FF2B5EF4-FFF2-40B4-BE49-F238E27FC236}">
              <a16:creationId xmlns:a16="http://schemas.microsoft.com/office/drawing/2014/main" id="{00000000-0008-0000-0F00-0000A6100000}"/>
            </a:ext>
          </a:extLst>
        </xdr:cNvPr>
        <xdr:cNvSpPr/>
      </xdr:nvSpPr>
      <xdr:spPr>
        <a:xfrm>
          <a:off x="16763760" y="13540320"/>
          <a:ext cx="103212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78</xdr:row>
      <xdr:rowOff>165960</xdr:rowOff>
    </xdr:from>
    <xdr:to>
      <xdr:col>72</xdr:col>
      <xdr:colOff>37800</xdr:colOff>
      <xdr:row>79</xdr:row>
      <xdr:rowOff>95760</xdr:rowOff>
    </xdr:to>
    <xdr:sp macro="" textlink="">
      <xdr:nvSpPr>
        <xdr:cNvPr id="4263" name="CustomShape 1">
          <a:extLst>
            <a:ext uri="{FF2B5EF4-FFF2-40B4-BE49-F238E27FC236}">
              <a16:creationId xmlns:a16="http://schemas.microsoft.com/office/drawing/2014/main" id="{00000000-0008-0000-0F00-0000A7100000}"/>
            </a:ext>
          </a:extLst>
        </xdr:cNvPr>
        <xdr:cNvSpPr/>
      </xdr:nvSpPr>
      <xdr:spPr>
        <a:xfrm>
          <a:off x="15681240" y="135388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78</xdr:row>
      <xdr:rowOff>167400</xdr:rowOff>
    </xdr:from>
    <xdr:to>
      <xdr:col>76</xdr:col>
      <xdr:colOff>114120</xdr:colOff>
      <xdr:row>79</xdr:row>
      <xdr:rowOff>44640</xdr:rowOff>
    </xdr:to>
    <xdr:sp macro="" textlink="">
      <xdr:nvSpPr>
        <xdr:cNvPr id="4264" name="Line 1">
          <a:extLst>
            <a:ext uri="{FF2B5EF4-FFF2-40B4-BE49-F238E27FC236}">
              <a16:creationId xmlns:a16="http://schemas.microsoft.com/office/drawing/2014/main" id="{00000000-0008-0000-0F00-0000A8100000}"/>
            </a:ext>
          </a:extLst>
        </xdr:cNvPr>
        <xdr:cNvSpPr/>
      </xdr:nvSpPr>
      <xdr:spPr>
        <a:xfrm flipV="1">
          <a:off x="15731640" y="13540320"/>
          <a:ext cx="1032120" cy="4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80</xdr:row>
      <xdr:rowOff>41040</xdr:rowOff>
    </xdr:from>
    <xdr:to>
      <xdr:col>67</xdr:col>
      <xdr:colOff>101160</xdr:colOff>
      <xdr:row>80</xdr:row>
      <xdr:rowOff>142200</xdr:rowOff>
    </xdr:to>
    <xdr:sp macro="" textlink="">
      <xdr:nvSpPr>
        <xdr:cNvPr id="4265" name="CustomShape 1">
          <a:extLst>
            <a:ext uri="{FF2B5EF4-FFF2-40B4-BE49-F238E27FC236}">
              <a16:creationId xmlns:a16="http://schemas.microsoft.com/office/drawing/2014/main" id="{00000000-0008-0000-0F00-0000A9100000}"/>
            </a:ext>
          </a:extLst>
        </xdr:cNvPr>
        <xdr:cNvSpPr/>
      </xdr:nvSpPr>
      <xdr:spPr>
        <a:xfrm>
          <a:off x="14677920" y="1375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79</xdr:row>
      <xdr:rowOff>44640</xdr:rowOff>
    </xdr:from>
    <xdr:to>
      <xdr:col>71</xdr:col>
      <xdr:colOff>177480</xdr:colOff>
      <xdr:row>80</xdr:row>
      <xdr:rowOff>91800</xdr:rowOff>
    </xdr:to>
    <xdr:sp macro="" textlink="">
      <xdr:nvSpPr>
        <xdr:cNvPr id="4266" name="Line 1">
          <a:extLst>
            <a:ext uri="{FF2B5EF4-FFF2-40B4-BE49-F238E27FC236}">
              <a16:creationId xmlns:a16="http://schemas.microsoft.com/office/drawing/2014/main" id="{00000000-0008-0000-0F00-0000AA100000}"/>
            </a:ext>
          </a:extLst>
        </xdr:cNvPr>
        <xdr:cNvSpPr/>
      </xdr:nvSpPr>
      <xdr:spPr>
        <a:xfrm flipV="1">
          <a:off x="14728680" y="13588920"/>
          <a:ext cx="1002960" cy="21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83</xdr:row>
      <xdr:rowOff>151200</xdr:rowOff>
    </xdr:from>
    <xdr:to>
      <xdr:col>82</xdr:col>
      <xdr:colOff>37440</xdr:colOff>
      <xdr:row>85</xdr:row>
      <xdr:rowOff>46080</xdr:rowOff>
    </xdr:to>
    <xdr:sp macro="" textlink="">
      <xdr:nvSpPr>
        <xdr:cNvPr id="4267" name="CustomShape 1">
          <a:extLst>
            <a:ext uri="{FF2B5EF4-FFF2-40B4-BE49-F238E27FC236}">
              <a16:creationId xmlns:a16="http://schemas.microsoft.com/office/drawing/2014/main" id="{00000000-0008-0000-0F00-0000AB100000}"/>
            </a:ext>
          </a:extLst>
        </xdr:cNvPr>
        <xdr:cNvSpPr/>
      </xdr:nvSpPr>
      <xdr:spPr>
        <a:xfrm>
          <a:off x="17508240" y="14381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141480</xdr:rowOff>
    </xdr:from>
    <xdr:to>
      <xdr:col>77</xdr:col>
      <xdr:colOff>113760</xdr:colOff>
      <xdr:row>85</xdr:row>
      <xdr:rowOff>36360</xdr:rowOff>
    </xdr:to>
    <xdr:sp macro="" textlink="">
      <xdr:nvSpPr>
        <xdr:cNvPr id="4268" name="CustomShape 1">
          <a:extLst>
            <a:ext uri="{FF2B5EF4-FFF2-40B4-BE49-F238E27FC236}">
              <a16:creationId xmlns:a16="http://schemas.microsoft.com/office/drawing/2014/main" id="{00000000-0008-0000-0F00-0000AC100000}"/>
            </a:ext>
          </a:extLst>
        </xdr:cNvPr>
        <xdr:cNvSpPr/>
      </xdr:nvSpPr>
      <xdr:spPr>
        <a:xfrm>
          <a:off x="16489080" y="14371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162720</xdr:rowOff>
    </xdr:from>
    <xdr:to>
      <xdr:col>72</xdr:col>
      <xdr:colOff>176760</xdr:colOff>
      <xdr:row>85</xdr:row>
      <xdr:rowOff>57600</xdr:rowOff>
    </xdr:to>
    <xdr:sp macro="" textlink="">
      <xdr:nvSpPr>
        <xdr:cNvPr id="4269" name="CustomShape 1">
          <a:extLst>
            <a:ext uri="{FF2B5EF4-FFF2-40B4-BE49-F238E27FC236}">
              <a16:creationId xmlns:a16="http://schemas.microsoft.com/office/drawing/2014/main" id="{00000000-0008-0000-0F00-0000AD100000}"/>
            </a:ext>
          </a:extLst>
        </xdr:cNvPr>
        <xdr:cNvSpPr/>
      </xdr:nvSpPr>
      <xdr:spPr>
        <a:xfrm>
          <a:off x="15456960" y="14392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83</xdr:row>
      <xdr:rowOff>55080</xdr:rowOff>
    </xdr:from>
    <xdr:to>
      <xdr:col>68</xdr:col>
      <xdr:colOff>50400</xdr:colOff>
      <xdr:row>84</xdr:row>
      <xdr:rowOff>121320</xdr:rowOff>
    </xdr:to>
    <xdr:sp macro="" textlink="">
      <xdr:nvSpPr>
        <xdr:cNvPr id="4270" name="CustomShape 1">
          <a:extLst>
            <a:ext uri="{FF2B5EF4-FFF2-40B4-BE49-F238E27FC236}">
              <a16:creationId xmlns:a16="http://schemas.microsoft.com/office/drawing/2014/main" id="{00000000-0008-0000-0F00-0000AE100000}"/>
            </a:ext>
          </a:extLst>
        </xdr:cNvPr>
        <xdr:cNvSpPr/>
      </xdr:nvSpPr>
      <xdr:spPr>
        <a:xfrm>
          <a:off x="14453280" y="142851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77</xdr:row>
      <xdr:rowOff>81360</xdr:rowOff>
    </xdr:from>
    <xdr:to>
      <xdr:col>82</xdr:col>
      <xdr:colOff>37440</xdr:colOff>
      <xdr:row>78</xdr:row>
      <xdr:rowOff>148680</xdr:rowOff>
    </xdr:to>
    <xdr:sp macro="" textlink="">
      <xdr:nvSpPr>
        <xdr:cNvPr id="4271" name="CustomShape 1">
          <a:extLst>
            <a:ext uri="{FF2B5EF4-FFF2-40B4-BE49-F238E27FC236}">
              <a16:creationId xmlns:a16="http://schemas.microsoft.com/office/drawing/2014/main" id="{00000000-0008-0000-0F00-0000AF100000}"/>
            </a:ext>
          </a:extLst>
        </xdr:cNvPr>
        <xdr:cNvSpPr/>
      </xdr:nvSpPr>
      <xdr:spPr>
        <a:xfrm>
          <a:off x="17508240" y="13282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77</xdr:row>
      <xdr:rowOff>73080</xdr:rowOff>
    </xdr:from>
    <xdr:to>
      <xdr:col>77</xdr:col>
      <xdr:colOff>113760</xdr:colOff>
      <xdr:row>78</xdr:row>
      <xdr:rowOff>140400</xdr:rowOff>
    </xdr:to>
    <xdr:sp macro="" textlink="">
      <xdr:nvSpPr>
        <xdr:cNvPr id="4272" name="CustomShape 1">
          <a:extLst>
            <a:ext uri="{FF2B5EF4-FFF2-40B4-BE49-F238E27FC236}">
              <a16:creationId xmlns:a16="http://schemas.microsoft.com/office/drawing/2014/main" id="{00000000-0008-0000-0F00-0000B0100000}"/>
            </a:ext>
          </a:extLst>
        </xdr:cNvPr>
        <xdr:cNvSpPr/>
      </xdr:nvSpPr>
      <xdr:spPr>
        <a:xfrm>
          <a:off x="16489080" y="13274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77</xdr:row>
      <xdr:rowOff>122040</xdr:rowOff>
    </xdr:from>
    <xdr:to>
      <xdr:col>72</xdr:col>
      <xdr:colOff>176760</xdr:colOff>
      <xdr:row>79</xdr:row>
      <xdr:rowOff>18000</xdr:rowOff>
    </xdr:to>
    <xdr:sp macro="" textlink="">
      <xdr:nvSpPr>
        <xdr:cNvPr id="4273" name="CustomShape 1">
          <a:extLst>
            <a:ext uri="{FF2B5EF4-FFF2-40B4-BE49-F238E27FC236}">
              <a16:creationId xmlns:a16="http://schemas.microsoft.com/office/drawing/2014/main" id="{00000000-0008-0000-0F00-0000B1100000}"/>
            </a:ext>
          </a:extLst>
        </xdr:cNvPr>
        <xdr:cNvSpPr/>
      </xdr:nvSpPr>
      <xdr:spPr>
        <a:xfrm>
          <a:off x="15456960" y="13323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78</xdr:row>
      <xdr:rowOff>170280</xdr:rowOff>
    </xdr:from>
    <xdr:to>
      <xdr:col>68</xdr:col>
      <xdr:colOff>50400</xdr:colOff>
      <xdr:row>80</xdr:row>
      <xdr:rowOff>65160</xdr:rowOff>
    </xdr:to>
    <xdr:sp macro="" textlink="">
      <xdr:nvSpPr>
        <xdr:cNvPr id="4274" name="CustomShape 1">
          <a:extLst>
            <a:ext uri="{FF2B5EF4-FFF2-40B4-BE49-F238E27FC236}">
              <a16:creationId xmlns:a16="http://schemas.microsoft.com/office/drawing/2014/main" id="{00000000-0008-0000-0F00-0000B2100000}"/>
            </a:ext>
          </a:extLst>
        </xdr:cNvPr>
        <xdr:cNvSpPr/>
      </xdr:nvSpPr>
      <xdr:spPr>
        <a:xfrm>
          <a:off x="14453280" y="135432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macro="" textlink="">
      <xdr:nvSpPr>
        <xdr:cNvPr id="4275" name="CustomShape 1">
          <a:extLst>
            <a:ext uri="{FF2B5EF4-FFF2-40B4-BE49-F238E27FC236}">
              <a16:creationId xmlns:a16="http://schemas.microsoft.com/office/drawing/2014/main" id="{00000000-0008-0000-0F00-0000B3100000}"/>
            </a:ext>
          </a:extLst>
        </xdr:cNvPr>
        <xdr:cNvSpPr/>
      </xdr:nvSpPr>
      <xdr:spPr>
        <a:xfrm>
          <a:off x="2103120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macro="" textlink="">
      <xdr:nvSpPr>
        <xdr:cNvPr id="4276" name="CustomShape 1">
          <a:extLst>
            <a:ext uri="{FF2B5EF4-FFF2-40B4-BE49-F238E27FC236}">
              <a16:creationId xmlns:a16="http://schemas.microsoft.com/office/drawing/2014/main" id="{00000000-0008-0000-0F00-0000B4100000}"/>
            </a:ext>
          </a:extLst>
        </xdr:cNvPr>
        <xdr:cNvSpPr/>
      </xdr:nvSpPr>
      <xdr:spPr>
        <a:xfrm>
          <a:off x="2115828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4277" name="CustomShape 1">
          <a:extLst>
            <a:ext uri="{FF2B5EF4-FFF2-40B4-BE49-F238E27FC236}">
              <a16:creationId xmlns:a16="http://schemas.microsoft.com/office/drawing/2014/main" id="{00000000-0008-0000-0F00-0000B5100000}"/>
            </a:ext>
          </a:extLst>
        </xdr:cNvPr>
        <xdr:cNvSpPr/>
      </xdr:nvSpPr>
      <xdr:spPr>
        <a:xfrm>
          <a:off x="2115828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macro="" textlink="">
      <xdr:nvSpPr>
        <xdr:cNvPr id="4278" name="CustomShape 1">
          <a:extLst>
            <a:ext uri="{FF2B5EF4-FFF2-40B4-BE49-F238E27FC236}">
              <a16:creationId xmlns:a16="http://schemas.microsoft.com/office/drawing/2014/main" id="{00000000-0008-0000-0F00-0000B6100000}"/>
            </a:ext>
          </a:extLst>
        </xdr:cNvPr>
        <xdr:cNvSpPr/>
      </xdr:nvSpPr>
      <xdr:spPr>
        <a:xfrm>
          <a:off x="2234556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4279" name="CustomShape 1">
          <a:extLst>
            <a:ext uri="{FF2B5EF4-FFF2-40B4-BE49-F238E27FC236}">
              <a16:creationId xmlns:a16="http://schemas.microsoft.com/office/drawing/2014/main" id="{00000000-0008-0000-0F00-0000B7100000}"/>
            </a:ext>
          </a:extLst>
        </xdr:cNvPr>
        <xdr:cNvSpPr/>
      </xdr:nvSpPr>
      <xdr:spPr>
        <a:xfrm>
          <a:off x="2234556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macro="" textlink="">
      <xdr:nvSpPr>
        <xdr:cNvPr id="4280" name="CustomShape 1">
          <a:extLst>
            <a:ext uri="{FF2B5EF4-FFF2-40B4-BE49-F238E27FC236}">
              <a16:creationId xmlns:a16="http://schemas.microsoft.com/office/drawing/2014/main" id="{00000000-0008-0000-0F00-0000B8100000}"/>
            </a:ext>
          </a:extLst>
        </xdr:cNvPr>
        <xdr:cNvSpPr/>
      </xdr:nvSpPr>
      <xdr:spPr>
        <a:xfrm>
          <a:off x="23660640" y="1247148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4281" name="CustomShape 1">
          <a:extLst>
            <a:ext uri="{FF2B5EF4-FFF2-40B4-BE49-F238E27FC236}">
              <a16:creationId xmlns:a16="http://schemas.microsoft.com/office/drawing/2014/main" id="{00000000-0008-0000-0F00-0000B9100000}"/>
            </a:ext>
          </a:extLst>
        </xdr:cNvPr>
        <xdr:cNvSpPr/>
      </xdr:nvSpPr>
      <xdr:spPr>
        <a:xfrm>
          <a:off x="23660640" y="1267452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282" name="CustomShape 1">
          <a:extLst>
            <a:ext uri="{FF2B5EF4-FFF2-40B4-BE49-F238E27FC236}">
              <a16:creationId xmlns:a16="http://schemas.microsoft.com/office/drawing/2014/main" id="{00000000-0008-0000-0F00-0000BA100000}"/>
            </a:ext>
          </a:extLst>
        </xdr:cNvPr>
        <xdr:cNvSpPr/>
      </xdr:nvSpPr>
      <xdr:spPr>
        <a:xfrm>
          <a:off x="2103120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macro="" textlink="">
      <xdr:nvSpPr>
        <xdr:cNvPr id="4283" name="CustomShape 1">
          <a:extLst>
            <a:ext uri="{FF2B5EF4-FFF2-40B4-BE49-F238E27FC236}">
              <a16:creationId xmlns:a16="http://schemas.microsoft.com/office/drawing/2014/main" id="{00000000-0008-0000-0F00-0000BB100000}"/>
            </a:ext>
          </a:extLst>
        </xdr:cNvPr>
        <xdr:cNvSpPr/>
      </xdr:nvSpPr>
      <xdr:spPr>
        <a:xfrm>
          <a:off x="2093544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4284" name="Line 1">
          <a:extLst>
            <a:ext uri="{FF2B5EF4-FFF2-40B4-BE49-F238E27FC236}">
              <a16:creationId xmlns:a16="http://schemas.microsoft.com/office/drawing/2014/main" id="{00000000-0008-0000-0F00-0000BC100000}"/>
            </a:ext>
          </a:extLst>
        </xdr:cNvPr>
        <xdr:cNvSpPr/>
      </xdr:nvSpPr>
      <xdr:spPr>
        <a:xfrm>
          <a:off x="2103120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macro="" textlink="">
      <xdr:nvSpPr>
        <xdr:cNvPr id="4285" name="Line 1">
          <a:extLst>
            <a:ext uri="{FF2B5EF4-FFF2-40B4-BE49-F238E27FC236}">
              <a16:creationId xmlns:a16="http://schemas.microsoft.com/office/drawing/2014/main" id="{00000000-0008-0000-0F00-0000BD100000}"/>
            </a:ext>
          </a:extLst>
        </xdr:cNvPr>
        <xdr:cNvSpPr/>
      </xdr:nvSpPr>
      <xdr:spPr>
        <a:xfrm>
          <a:off x="21031200" y="14859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85</xdr:row>
      <xdr:rowOff>153720</xdr:rowOff>
    </xdr:from>
    <xdr:to>
      <xdr:col>95</xdr:col>
      <xdr:colOff>171720</xdr:colOff>
      <xdr:row>87</xdr:row>
      <xdr:rowOff>49680</xdr:rowOff>
    </xdr:to>
    <xdr:sp macro="" textlink="">
      <xdr:nvSpPr>
        <xdr:cNvPr id="4286" name="CustomShape 1">
          <a:extLst>
            <a:ext uri="{FF2B5EF4-FFF2-40B4-BE49-F238E27FC236}">
              <a16:creationId xmlns:a16="http://schemas.microsoft.com/office/drawing/2014/main" id="{00000000-0008-0000-0F00-0000BE100000}"/>
            </a:ext>
          </a:extLst>
        </xdr:cNvPr>
        <xdr:cNvSpPr/>
      </xdr:nvSpPr>
      <xdr:spPr>
        <a:xfrm>
          <a:off x="20440080" y="14726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75960</xdr:rowOff>
    </xdr:from>
    <xdr:to>
      <xdr:col>120</xdr:col>
      <xdr:colOff>114120</xdr:colOff>
      <xdr:row>84</xdr:row>
      <xdr:rowOff>75960</xdr:rowOff>
    </xdr:to>
    <xdr:sp macro="" textlink="">
      <xdr:nvSpPr>
        <xdr:cNvPr id="4287" name="Line 1">
          <a:extLst>
            <a:ext uri="{FF2B5EF4-FFF2-40B4-BE49-F238E27FC236}">
              <a16:creationId xmlns:a16="http://schemas.microsoft.com/office/drawing/2014/main" id="{00000000-0008-0000-0F00-0000BF100000}"/>
            </a:ext>
          </a:extLst>
        </xdr:cNvPr>
        <xdr:cNvSpPr/>
      </xdr:nvSpPr>
      <xdr:spPr>
        <a:xfrm>
          <a:off x="21031200" y="1447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83</xdr:row>
      <xdr:rowOff>116280</xdr:rowOff>
    </xdr:from>
    <xdr:to>
      <xdr:col>95</xdr:col>
      <xdr:colOff>171720</xdr:colOff>
      <xdr:row>85</xdr:row>
      <xdr:rowOff>11160</xdr:rowOff>
    </xdr:to>
    <xdr:sp macro="" textlink="">
      <xdr:nvSpPr>
        <xdr:cNvPr id="4288" name="CustomShape 1">
          <a:extLst>
            <a:ext uri="{FF2B5EF4-FFF2-40B4-BE49-F238E27FC236}">
              <a16:creationId xmlns:a16="http://schemas.microsoft.com/office/drawing/2014/main" id="{00000000-0008-0000-0F00-0000C0100000}"/>
            </a:ext>
          </a:extLst>
        </xdr:cNvPr>
        <xdr:cNvSpPr/>
      </xdr:nvSpPr>
      <xdr:spPr>
        <a:xfrm>
          <a:off x="20440080" y="14346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38160</xdr:rowOff>
    </xdr:from>
    <xdr:to>
      <xdr:col>120</xdr:col>
      <xdr:colOff>114120</xdr:colOff>
      <xdr:row>82</xdr:row>
      <xdr:rowOff>38160</xdr:rowOff>
    </xdr:to>
    <xdr:sp macro="" textlink="">
      <xdr:nvSpPr>
        <xdr:cNvPr id="4289" name="Line 1">
          <a:extLst>
            <a:ext uri="{FF2B5EF4-FFF2-40B4-BE49-F238E27FC236}">
              <a16:creationId xmlns:a16="http://schemas.microsoft.com/office/drawing/2014/main" id="{00000000-0008-0000-0F00-0000C1100000}"/>
            </a:ext>
          </a:extLst>
        </xdr:cNvPr>
        <xdr:cNvSpPr/>
      </xdr:nvSpPr>
      <xdr:spPr>
        <a:xfrm>
          <a:off x="21031200" y="14096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81</xdr:row>
      <xdr:rowOff>77400</xdr:rowOff>
    </xdr:from>
    <xdr:to>
      <xdr:col>95</xdr:col>
      <xdr:colOff>171720</xdr:colOff>
      <xdr:row>82</xdr:row>
      <xdr:rowOff>144720</xdr:rowOff>
    </xdr:to>
    <xdr:sp macro="" textlink="">
      <xdr:nvSpPr>
        <xdr:cNvPr id="4290" name="CustomShape 1">
          <a:extLst>
            <a:ext uri="{FF2B5EF4-FFF2-40B4-BE49-F238E27FC236}">
              <a16:creationId xmlns:a16="http://schemas.microsoft.com/office/drawing/2014/main" id="{00000000-0008-0000-0F00-0000C2100000}"/>
            </a:ext>
          </a:extLst>
        </xdr:cNvPr>
        <xdr:cNvSpPr/>
      </xdr:nvSpPr>
      <xdr:spPr>
        <a:xfrm>
          <a:off x="20440080" y="13964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0</xdr:rowOff>
    </xdr:from>
    <xdr:to>
      <xdr:col>120</xdr:col>
      <xdr:colOff>114120</xdr:colOff>
      <xdr:row>80</xdr:row>
      <xdr:rowOff>0</xdr:rowOff>
    </xdr:to>
    <xdr:sp macro="" textlink="">
      <xdr:nvSpPr>
        <xdr:cNvPr id="4291" name="Line 1">
          <a:extLst>
            <a:ext uri="{FF2B5EF4-FFF2-40B4-BE49-F238E27FC236}">
              <a16:creationId xmlns:a16="http://schemas.microsoft.com/office/drawing/2014/main" id="{00000000-0008-0000-0F00-0000C3100000}"/>
            </a:ext>
          </a:extLst>
        </xdr:cNvPr>
        <xdr:cNvSpPr/>
      </xdr:nvSpPr>
      <xdr:spPr>
        <a:xfrm>
          <a:off x="21031200" y="13716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79</xdr:row>
      <xdr:rowOff>39960</xdr:rowOff>
    </xdr:from>
    <xdr:to>
      <xdr:col>95</xdr:col>
      <xdr:colOff>171720</xdr:colOff>
      <xdr:row>80</xdr:row>
      <xdr:rowOff>106200</xdr:rowOff>
    </xdr:to>
    <xdr:sp macro="" textlink="">
      <xdr:nvSpPr>
        <xdr:cNvPr id="4292" name="CustomShape 1">
          <a:extLst>
            <a:ext uri="{FF2B5EF4-FFF2-40B4-BE49-F238E27FC236}">
              <a16:creationId xmlns:a16="http://schemas.microsoft.com/office/drawing/2014/main" id="{00000000-0008-0000-0F00-0000C4100000}"/>
            </a:ext>
          </a:extLst>
        </xdr:cNvPr>
        <xdr:cNvSpPr/>
      </xdr:nvSpPr>
      <xdr:spPr>
        <a:xfrm>
          <a:off x="20440080" y="13584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133200</xdr:rowOff>
    </xdr:from>
    <xdr:to>
      <xdr:col>120</xdr:col>
      <xdr:colOff>114120</xdr:colOff>
      <xdr:row>77</xdr:row>
      <xdr:rowOff>133200</xdr:rowOff>
    </xdr:to>
    <xdr:sp macro="" textlink="">
      <xdr:nvSpPr>
        <xdr:cNvPr id="4293" name="Line 1">
          <a:extLst>
            <a:ext uri="{FF2B5EF4-FFF2-40B4-BE49-F238E27FC236}">
              <a16:creationId xmlns:a16="http://schemas.microsoft.com/office/drawing/2014/main" id="{00000000-0008-0000-0F00-0000C5100000}"/>
            </a:ext>
          </a:extLst>
        </xdr:cNvPr>
        <xdr:cNvSpPr/>
      </xdr:nvSpPr>
      <xdr:spPr>
        <a:xfrm>
          <a:off x="21031200" y="13334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77</xdr:row>
      <xdr:rowOff>1440</xdr:rowOff>
    </xdr:from>
    <xdr:to>
      <xdr:col>95</xdr:col>
      <xdr:colOff>171720</xdr:colOff>
      <xdr:row>78</xdr:row>
      <xdr:rowOff>68760</xdr:rowOff>
    </xdr:to>
    <xdr:sp macro="" textlink="">
      <xdr:nvSpPr>
        <xdr:cNvPr id="4294" name="CustomShape 1">
          <a:extLst>
            <a:ext uri="{FF2B5EF4-FFF2-40B4-BE49-F238E27FC236}">
              <a16:creationId xmlns:a16="http://schemas.microsoft.com/office/drawing/2014/main" id="{00000000-0008-0000-0F00-0000C6100000}"/>
            </a:ext>
          </a:extLst>
        </xdr:cNvPr>
        <xdr:cNvSpPr/>
      </xdr:nvSpPr>
      <xdr:spPr>
        <a:xfrm>
          <a:off x="20440080" y="13203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4295" name="Line 1">
          <a:extLst>
            <a:ext uri="{FF2B5EF4-FFF2-40B4-BE49-F238E27FC236}">
              <a16:creationId xmlns:a16="http://schemas.microsoft.com/office/drawing/2014/main" id="{00000000-0008-0000-0F00-0000C7100000}"/>
            </a:ext>
          </a:extLst>
        </xdr:cNvPr>
        <xdr:cNvSpPr/>
      </xdr:nvSpPr>
      <xdr:spPr>
        <a:xfrm>
          <a:off x="2103120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macro="" textlink="">
      <xdr:nvSpPr>
        <xdr:cNvPr id="4296" name="CustomShape 1">
          <a:extLst>
            <a:ext uri="{FF2B5EF4-FFF2-40B4-BE49-F238E27FC236}">
              <a16:creationId xmlns:a16="http://schemas.microsoft.com/office/drawing/2014/main" id="{00000000-0008-0000-0F00-0000C8100000}"/>
            </a:ext>
          </a:extLst>
        </xdr:cNvPr>
        <xdr:cNvSpPr/>
      </xdr:nvSpPr>
      <xdr:spPr>
        <a:xfrm>
          <a:off x="20440080" y="12822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297" name="CustomShape 1">
          <a:extLst>
            <a:ext uri="{FF2B5EF4-FFF2-40B4-BE49-F238E27FC236}">
              <a16:creationId xmlns:a16="http://schemas.microsoft.com/office/drawing/2014/main" id="{00000000-0008-0000-0F00-0000C9100000}"/>
            </a:ext>
          </a:extLst>
        </xdr:cNvPr>
        <xdr:cNvSpPr/>
      </xdr:nvSpPr>
      <xdr:spPr>
        <a:xfrm>
          <a:off x="2103120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77</xdr:row>
      <xdr:rowOff>104760</xdr:rowOff>
    </xdr:from>
    <xdr:to>
      <xdr:col>116</xdr:col>
      <xdr:colOff>63000</xdr:colOff>
      <xdr:row>86</xdr:row>
      <xdr:rowOff>99360</xdr:rowOff>
    </xdr:to>
    <xdr:sp macro="" textlink="">
      <xdr:nvSpPr>
        <xdr:cNvPr id="4298" name="Line 1">
          <a:extLst>
            <a:ext uri="{FF2B5EF4-FFF2-40B4-BE49-F238E27FC236}">
              <a16:creationId xmlns:a16="http://schemas.microsoft.com/office/drawing/2014/main" id="{00000000-0008-0000-0F00-0000CA100000}"/>
            </a:ext>
          </a:extLst>
        </xdr:cNvPr>
        <xdr:cNvSpPr/>
      </xdr:nvSpPr>
      <xdr:spPr>
        <a:xfrm flipV="1">
          <a:off x="25475400" y="13306320"/>
          <a:ext cx="0" cy="153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86</xdr:row>
      <xdr:rowOff>113760</xdr:rowOff>
    </xdr:from>
    <xdr:to>
      <xdr:col>118</xdr:col>
      <xdr:colOff>189720</xdr:colOff>
      <xdr:row>88</xdr:row>
      <xdr:rowOff>8640</xdr:rowOff>
    </xdr:to>
    <xdr:sp macro="" textlink="">
      <xdr:nvSpPr>
        <xdr:cNvPr id="4299" name="CustomShape 1">
          <a:extLst>
            <a:ext uri="{FF2B5EF4-FFF2-40B4-BE49-F238E27FC236}">
              <a16:creationId xmlns:a16="http://schemas.microsoft.com/office/drawing/2014/main" id="{00000000-0008-0000-0F00-0000CB100000}"/>
            </a:ext>
          </a:extLst>
        </xdr:cNvPr>
        <xdr:cNvSpPr/>
      </xdr:nvSpPr>
      <xdr:spPr>
        <a:xfrm>
          <a:off x="25458480" y="14858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99360</xdr:rowOff>
    </xdr:from>
    <xdr:to>
      <xdr:col>116</xdr:col>
      <xdr:colOff>152640</xdr:colOff>
      <xdr:row>86</xdr:row>
      <xdr:rowOff>99360</xdr:rowOff>
    </xdr:to>
    <xdr:sp macro="" textlink="">
      <xdr:nvSpPr>
        <xdr:cNvPr id="4300" name="Line 1">
          <a:extLst>
            <a:ext uri="{FF2B5EF4-FFF2-40B4-BE49-F238E27FC236}">
              <a16:creationId xmlns:a16="http://schemas.microsoft.com/office/drawing/2014/main" id="{00000000-0008-0000-0F00-0000CC100000}"/>
            </a:ext>
          </a:extLst>
        </xdr:cNvPr>
        <xdr:cNvSpPr/>
      </xdr:nvSpPr>
      <xdr:spPr>
        <a:xfrm>
          <a:off x="25358400" y="14843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76</xdr:row>
      <xdr:rowOff>61560</xdr:rowOff>
    </xdr:from>
    <xdr:to>
      <xdr:col>118</xdr:col>
      <xdr:colOff>189720</xdr:colOff>
      <xdr:row>77</xdr:row>
      <xdr:rowOff>128880</xdr:rowOff>
    </xdr:to>
    <xdr:sp macro="" textlink="">
      <xdr:nvSpPr>
        <xdr:cNvPr id="4301" name="CustomShape 1">
          <a:extLst>
            <a:ext uri="{FF2B5EF4-FFF2-40B4-BE49-F238E27FC236}">
              <a16:creationId xmlns:a16="http://schemas.microsoft.com/office/drawing/2014/main" id="{00000000-0008-0000-0F00-0000CD100000}"/>
            </a:ext>
          </a:extLst>
        </xdr:cNvPr>
        <xdr:cNvSpPr/>
      </xdr:nvSpPr>
      <xdr:spPr>
        <a:xfrm>
          <a:off x="25458480" y="13091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0.815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77</xdr:row>
      <xdr:rowOff>104760</xdr:rowOff>
    </xdr:from>
    <xdr:to>
      <xdr:col>116</xdr:col>
      <xdr:colOff>152640</xdr:colOff>
      <xdr:row>77</xdr:row>
      <xdr:rowOff>104760</xdr:rowOff>
    </xdr:to>
    <xdr:sp macro="" textlink="">
      <xdr:nvSpPr>
        <xdr:cNvPr id="4302" name="Line 1">
          <a:extLst>
            <a:ext uri="{FF2B5EF4-FFF2-40B4-BE49-F238E27FC236}">
              <a16:creationId xmlns:a16="http://schemas.microsoft.com/office/drawing/2014/main" id="{00000000-0008-0000-0F00-0000CE100000}"/>
            </a:ext>
          </a:extLst>
        </xdr:cNvPr>
        <xdr:cNvSpPr/>
      </xdr:nvSpPr>
      <xdr:spPr>
        <a:xfrm>
          <a:off x="25358400" y="13306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83</xdr:row>
      <xdr:rowOff>13320</xdr:rowOff>
    </xdr:from>
    <xdr:to>
      <xdr:col>118</xdr:col>
      <xdr:colOff>189720</xdr:colOff>
      <xdr:row>84</xdr:row>
      <xdr:rowOff>79560</xdr:rowOff>
    </xdr:to>
    <xdr:sp macro="" textlink="">
      <xdr:nvSpPr>
        <xdr:cNvPr id="4303" name="CustomShape 1">
          <a:extLst>
            <a:ext uri="{FF2B5EF4-FFF2-40B4-BE49-F238E27FC236}">
              <a16:creationId xmlns:a16="http://schemas.microsoft.com/office/drawing/2014/main" id="{00000000-0008-0000-0F00-0000CF100000}"/>
            </a:ext>
          </a:extLst>
        </xdr:cNvPr>
        <xdr:cNvSpPr/>
      </xdr:nvSpPr>
      <xdr:spPr>
        <a:xfrm>
          <a:off x="25458480" y="14243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83</xdr:row>
      <xdr:rowOff>151920</xdr:rowOff>
    </xdr:from>
    <xdr:to>
      <xdr:col>116</xdr:col>
      <xdr:colOff>114480</xdr:colOff>
      <xdr:row>84</xdr:row>
      <xdr:rowOff>81000</xdr:rowOff>
    </xdr:to>
    <xdr:sp macro="" textlink="">
      <xdr:nvSpPr>
        <xdr:cNvPr id="4304" name="CustomShape 1">
          <a:extLst>
            <a:ext uri="{FF2B5EF4-FFF2-40B4-BE49-F238E27FC236}">
              <a16:creationId xmlns:a16="http://schemas.microsoft.com/office/drawing/2014/main" id="{00000000-0008-0000-0F00-0000D0100000}"/>
            </a:ext>
          </a:extLst>
        </xdr:cNvPr>
        <xdr:cNvSpPr/>
      </xdr:nvSpPr>
      <xdr:spPr>
        <a:xfrm>
          <a:off x="25425720" y="14382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83</xdr:row>
      <xdr:rowOff>159480</xdr:rowOff>
    </xdr:from>
    <xdr:to>
      <xdr:col>112</xdr:col>
      <xdr:colOff>38520</xdr:colOff>
      <xdr:row>84</xdr:row>
      <xdr:rowOff>88560</xdr:rowOff>
    </xdr:to>
    <xdr:sp macro="" textlink="">
      <xdr:nvSpPr>
        <xdr:cNvPr id="4305" name="CustomShape 1">
          <a:extLst>
            <a:ext uri="{FF2B5EF4-FFF2-40B4-BE49-F238E27FC236}">
              <a16:creationId xmlns:a16="http://schemas.microsoft.com/office/drawing/2014/main" id="{00000000-0008-0000-0F00-0000D1100000}"/>
            </a:ext>
          </a:extLst>
        </xdr:cNvPr>
        <xdr:cNvSpPr/>
      </xdr:nvSpPr>
      <xdr:spPr>
        <a:xfrm>
          <a:off x="24444360" y="143895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83</xdr:row>
      <xdr:rowOff>168840</xdr:rowOff>
    </xdr:from>
    <xdr:to>
      <xdr:col>107</xdr:col>
      <xdr:colOff>101880</xdr:colOff>
      <xdr:row>84</xdr:row>
      <xdr:rowOff>97920</xdr:rowOff>
    </xdr:to>
    <xdr:sp macro="" textlink="">
      <xdr:nvSpPr>
        <xdr:cNvPr id="4306" name="CustomShape 1">
          <a:extLst>
            <a:ext uri="{FF2B5EF4-FFF2-40B4-BE49-F238E27FC236}">
              <a16:creationId xmlns:a16="http://schemas.microsoft.com/office/drawing/2014/main" id="{00000000-0008-0000-0F00-0000D2100000}"/>
            </a:ext>
          </a:extLst>
        </xdr:cNvPr>
        <xdr:cNvSpPr/>
      </xdr:nvSpPr>
      <xdr:spPr>
        <a:xfrm>
          <a:off x="23441400" y="143989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83</xdr:row>
      <xdr:rowOff>159480</xdr:rowOff>
    </xdr:from>
    <xdr:to>
      <xdr:col>102</xdr:col>
      <xdr:colOff>164520</xdr:colOff>
      <xdr:row>84</xdr:row>
      <xdr:rowOff>88560</xdr:rowOff>
    </xdr:to>
    <xdr:sp macro="" textlink="">
      <xdr:nvSpPr>
        <xdr:cNvPr id="4307" name="CustomShape 1">
          <a:extLst>
            <a:ext uri="{FF2B5EF4-FFF2-40B4-BE49-F238E27FC236}">
              <a16:creationId xmlns:a16="http://schemas.microsoft.com/office/drawing/2014/main" id="{00000000-0008-0000-0F00-0000D3100000}"/>
            </a:ext>
          </a:extLst>
        </xdr:cNvPr>
        <xdr:cNvSpPr/>
      </xdr:nvSpPr>
      <xdr:spPr>
        <a:xfrm>
          <a:off x="22408920" y="143895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84</xdr:row>
      <xdr:rowOff>720</xdr:rowOff>
    </xdr:from>
    <xdr:to>
      <xdr:col>98</xdr:col>
      <xdr:colOff>37800</xdr:colOff>
      <xdr:row>84</xdr:row>
      <xdr:rowOff>101880</xdr:rowOff>
    </xdr:to>
    <xdr:sp macro="" textlink="">
      <xdr:nvSpPr>
        <xdr:cNvPr id="4308" name="CustomShape 1">
          <a:extLst>
            <a:ext uri="{FF2B5EF4-FFF2-40B4-BE49-F238E27FC236}">
              <a16:creationId xmlns:a16="http://schemas.microsoft.com/office/drawing/2014/main" id="{00000000-0008-0000-0F00-0000D4100000}"/>
            </a:ext>
          </a:extLst>
        </xdr:cNvPr>
        <xdr:cNvSpPr/>
      </xdr:nvSpPr>
      <xdr:spPr>
        <a:xfrm>
          <a:off x="21377880" y="144025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macro="" textlink="">
      <xdr:nvSpPr>
        <xdr:cNvPr id="4309" name="CustomShape 1">
          <a:extLst>
            <a:ext uri="{FF2B5EF4-FFF2-40B4-BE49-F238E27FC236}">
              <a16:creationId xmlns:a16="http://schemas.microsoft.com/office/drawing/2014/main" id="{00000000-0008-0000-0F00-0000D5100000}"/>
            </a:ext>
          </a:extLst>
        </xdr:cNvPr>
        <xdr:cNvSpPr/>
      </xdr:nvSpPr>
      <xdr:spPr>
        <a:xfrm>
          <a:off x="2525688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macro="" textlink="">
      <xdr:nvSpPr>
        <xdr:cNvPr id="4310" name="CustomShape 1">
          <a:extLst>
            <a:ext uri="{FF2B5EF4-FFF2-40B4-BE49-F238E27FC236}">
              <a16:creationId xmlns:a16="http://schemas.microsoft.com/office/drawing/2014/main" id="{00000000-0008-0000-0F00-0000D6100000}"/>
            </a:ext>
          </a:extLst>
        </xdr:cNvPr>
        <xdr:cNvSpPr/>
      </xdr:nvSpPr>
      <xdr:spPr>
        <a:xfrm>
          <a:off x="2427660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macro="" textlink="">
      <xdr:nvSpPr>
        <xdr:cNvPr id="4311" name="CustomShape 1">
          <a:extLst>
            <a:ext uri="{FF2B5EF4-FFF2-40B4-BE49-F238E27FC236}">
              <a16:creationId xmlns:a16="http://schemas.microsoft.com/office/drawing/2014/main" id="{00000000-0008-0000-0F00-0000D7100000}"/>
            </a:ext>
          </a:extLst>
        </xdr:cNvPr>
        <xdr:cNvSpPr/>
      </xdr:nvSpPr>
      <xdr:spPr>
        <a:xfrm>
          <a:off x="2327256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macro="" textlink="">
      <xdr:nvSpPr>
        <xdr:cNvPr id="4312" name="CustomShape 1">
          <a:extLst>
            <a:ext uri="{FF2B5EF4-FFF2-40B4-BE49-F238E27FC236}">
              <a16:creationId xmlns:a16="http://schemas.microsoft.com/office/drawing/2014/main" id="{00000000-0008-0000-0F00-0000D8100000}"/>
            </a:ext>
          </a:extLst>
        </xdr:cNvPr>
        <xdr:cNvSpPr/>
      </xdr:nvSpPr>
      <xdr:spPr>
        <a:xfrm>
          <a:off x="222415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macro="" textlink="">
      <xdr:nvSpPr>
        <xdr:cNvPr id="4313" name="CustomShape 1">
          <a:extLst>
            <a:ext uri="{FF2B5EF4-FFF2-40B4-BE49-F238E27FC236}">
              <a16:creationId xmlns:a16="http://schemas.microsoft.com/office/drawing/2014/main" id="{00000000-0008-0000-0F00-0000D9100000}"/>
            </a:ext>
          </a:extLst>
        </xdr:cNvPr>
        <xdr:cNvSpPr/>
      </xdr:nvSpPr>
      <xdr:spPr>
        <a:xfrm>
          <a:off x="212090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54000</xdr:rowOff>
    </xdr:from>
    <xdr:to>
      <xdr:col>116</xdr:col>
      <xdr:colOff>114480</xdr:colOff>
      <xdr:row>85</xdr:row>
      <xdr:rowOff>155160</xdr:rowOff>
    </xdr:to>
    <xdr:sp macro="" textlink="">
      <xdr:nvSpPr>
        <xdr:cNvPr id="4314" name="CustomShape 1">
          <a:extLst>
            <a:ext uri="{FF2B5EF4-FFF2-40B4-BE49-F238E27FC236}">
              <a16:creationId xmlns:a16="http://schemas.microsoft.com/office/drawing/2014/main" id="{00000000-0008-0000-0F00-0000DA100000}"/>
            </a:ext>
          </a:extLst>
        </xdr:cNvPr>
        <xdr:cNvSpPr/>
      </xdr:nvSpPr>
      <xdr:spPr>
        <a:xfrm>
          <a:off x="25425720" y="14627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85</xdr:row>
      <xdr:rowOff>42480</xdr:rowOff>
    </xdr:from>
    <xdr:to>
      <xdr:col>118</xdr:col>
      <xdr:colOff>189720</xdr:colOff>
      <xdr:row>86</xdr:row>
      <xdr:rowOff>109800</xdr:rowOff>
    </xdr:to>
    <xdr:sp macro="" textlink="">
      <xdr:nvSpPr>
        <xdr:cNvPr id="4315" name="CustomShape 1">
          <a:extLst>
            <a:ext uri="{FF2B5EF4-FFF2-40B4-BE49-F238E27FC236}">
              <a16:creationId xmlns:a16="http://schemas.microsoft.com/office/drawing/2014/main" id="{00000000-0008-0000-0F00-0000DB100000}"/>
            </a:ext>
          </a:extLst>
        </xdr:cNvPr>
        <xdr:cNvSpPr/>
      </xdr:nvSpPr>
      <xdr:spPr>
        <a:xfrm>
          <a:off x="25458480" y="14615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85</xdr:row>
      <xdr:rowOff>55800</xdr:rowOff>
    </xdr:from>
    <xdr:to>
      <xdr:col>112</xdr:col>
      <xdr:colOff>38520</xdr:colOff>
      <xdr:row>85</xdr:row>
      <xdr:rowOff>156960</xdr:rowOff>
    </xdr:to>
    <xdr:sp macro="" textlink="">
      <xdr:nvSpPr>
        <xdr:cNvPr id="4316" name="CustomShape 1">
          <a:extLst>
            <a:ext uri="{FF2B5EF4-FFF2-40B4-BE49-F238E27FC236}">
              <a16:creationId xmlns:a16="http://schemas.microsoft.com/office/drawing/2014/main" id="{00000000-0008-0000-0F00-0000DC100000}"/>
            </a:ext>
          </a:extLst>
        </xdr:cNvPr>
        <xdr:cNvSpPr/>
      </xdr:nvSpPr>
      <xdr:spPr>
        <a:xfrm>
          <a:off x="24444360" y="14628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85</xdr:row>
      <xdr:rowOff>104760</xdr:rowOff>
    </xdr:from>
    <xdr:to>
      <xdr:col>116</xdr:col>
      <xdr:colOff>63720</xdr:colOff>
      <xdr:row>85</xdr:row>
      <xdr:rowOff>106560</xdr:rowOff>
    </xdr:to>
    <xdr:sp macro="" textlink="">
      <xdr:nvSpPr>
        <xdr:cNvPr id="4317" name="Line 1">
          <a:extLst>
            <a:ext uri="{FF2B5EF4-FFF2-40B4-BE49-F238E27FC236}">
              <a16:creationId xmlns:a16="http://schemas.microsoft.com/office/drawing/2014/main" id="{00000000-0008-0000-0F00-0000DD100000}"/>
            </a:ext>
          </a:extLst>
        </xdr:cNvPr>
        <xdr:cNvSpPr/>
      </xdr:nvSpPr>
      <xdr:spPr>
        <a:xfrm flipV="1">
          <a:off x="24494760" y="14677920"/>
          <a:ext cx="9813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85</xdr:row>
      <xdr:rowOff>63360</xdr:rowOff>
    </xdr:from>
    <xdr:to>
      <xdr:col>107</xdr:col>
      <xdr:colOff>101880</xdr:colOff>
      <xdr:row>85</xdr:row>
      <xdr:rowOff>164520</xdr:rowOff>
    </xdr:to>
    <xdr:sp macro="" textlink="">
      <xdr:nvSpPr>
        <xdr:cNvPr id="4318" name="CustomShape 1">
          <a:extLst>
            <a:ext uri="{FF2B5EF4-FFF2-40B4-BE49-F238E27FC236}">
              <a16:creationId xmlns:a16="http://schemas.microsoft.com/office/drawing/2014/main" id="{00000000-0008-0000-0F00-0000DE100000}"/>
            </a:ext>
          </a:extLst>
        </xdr:cNvPr>
        <xdr:cNvSpPr/>
      </xdr:nvSpPr>
      <xdr:spPr>
        <a:xfrm>
          <a:off x="23441400" y="14636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85</xdr:row>
      <xdr:rowOff>106560</xdr:rowOff>
    </xdr:from>
    <xdr:to>
      <xdr:col>111</xdr:col>
      <xdr:colOff>177480</xdr:colOff>
      <xdr:row>85</xdr:row>
      <xdr:rowOff>114120</xdr:rowOff>
    </xdr:to>
    <xdr:sp macro="" textlink="">
      <xdr:nvSpPr>
        <xdr:cNvPr id="4319" name="Line 1">
          <a:extLst>
            <a:ext uri="{FF2B5EF4-FFF2-40B4-BE49-F238E27FC236}">
              <a16:creationId xmlns:a16="http://schemas.microsoft.com/office/drawing/2014/main" id="{00000000-0008-0000-0F00-0000DF100000}"/>
            </a:ext>
          </a:extLst>
        </xdr:cNvPr>
        <xdr:cNvSpPr/>
      </xdr:nvSpPr>
      <xdr:spPr>
        <a:xfrm flipV="1">
          <a:off x="23491800" y="14679720"/>
          <a:ext cx="10029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85</xdr:row>
      <xdr:rowOff>52200</xdr:rowOff>
    </xdr:from>
    <xdr:to>
      <xdr:col>102</xdr:col>
      <xdr:colOff>164520</xdr:colOff>
      <xdr:row>85</xdr:row>
      <xdr:rowOff>153360</xdr:rowOff>
    </xdr:to>
    <xdr:sp macro="" textlink="">
      <xdr:nvSpPr>
        <xdr:cNvPr id="4320" name="CustomShape 1">
          <a:extLst>
            <a:ext uri="{FF2B5EF4-FFF2-40B4-BE49-F238E27FC236}">
              <a16:creationId xmlns:a16="http://schemas.microsoft.com/office/drawing/2014/main" id="{00000000-0008-0000-0F00-0000E0100000}"/>
            </a:ext>
          </a:extLst>
        </xdr:cNvPr>
        <xdr:cNvSpPr/>
      </xdr:nvSpPr>
      <xdr:spPr>
        <a:xfrm>
          <a:off x="22408920" y="14625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85</xdr:row>
      <xdr:rowOff>102600</xdr:rowOff>
    </xdr:from>
    <xdr:to>
      <xdr:col>107</xdr:col>
      <xdr:colOff>51120</xdr:colOff>
      <xdr:row>85</xdr:row>
      <xdr:rowOff>114120</xdr:rowOff>
    </xdr:to>
    <xdr:sp macro="" textlink="">
      <xdr:nvSpPr>
        <xdr:cNvPr id="4321" name="Line 1">
          <a:extLst>
            <a:ext uri="{FF2B5EF4-FFF2-40B4-BE49-F238E27FC236}">
              <a16:creationId xmlns:a16="http://schemas.microsoft.com/office/drawing/2014/main" id="{00000000-0008-0000-0F00-0000E1100000}"/>
            </a:ext>
          </a:extLst>
        </xdr:cNvPr>
        <xdr:cNvSpPr/>
      </xdr:nvSpPr>
      <xdr:spPr>
        <a:xfrm>
          <a:off x="22459680" y="14675760"/>
          <a:ext cx="103212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83</xdr:row>
      <xdr:rowOff>121320</xdr:rowOff>
    </xdr:from>
    <xdr:to>
      <xdr:col>98</xdr:col>
      <xdr:colOff>37800</xdr:colOff>
      <xdr:row>84</xdr:row>
      <xdr:rowOff>50400</xdr:rowOff>
    </xdr:to>
    <xdr:sp macro="" textlink="">
      <xdr:nvSpPr>
        <xdr:cNvPr id="4322" name="CustomShape 1">
          <a:extLst>
            <a:ext uri="{FF2B5EF4-FFF2-40B4-BE49-F238E27FC236}">
              <a16:creationId xmlns:a16="http://schemas.microsoft.com/office/drawing/2014/main" id="{00000000-0008-0000-0F00-0000E2100000}"/>
            </a:ext>
          </a:extLst>
        </xdr:cNvPr>
        <xdr:cNvSpPr/>
      </xdr:nvSpPr>
      <xdr:spPr>
        <a:xfrm>
          <a:off x="21377880" y="143514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84</xdr:row>
      <xdr:rowOff>0</xdr:rowOff>
    </xdr:from>
    <xdr:to>
      <xdr:col>102</xdr:col>
      <xdr:colOff>114120</xdr:colOff>
      <xdr:row>85</xdr:row>
      <xdr:rowOff>102600</xdr:rowOff>
    </xdr:to>
    <xdr:sp macro="" textlink="">
      <xdr:nvSpPr>
        <xdr:cNvPr id="4323" name="Line 1">
          <a:extLst>
            <a:ext uri="{FF2B5EF4-FFF2-40B4-BE49-F238E27FC236}">
              <a16:creationId xmlns:a16="http://schemas.microsoft.com/office/drawing/2014/main" id="{00000000-0008-0000-0F00-0000E3100000}"/>
            </a:ext>
          </a:extLst>
        </xdr:cNvPr>
        <xdr:cNvSpPr/>
      </xdr:nvSpPr>
      <xdr:spPr>
        <a:xfrm>
          <a:off x="21427920" y="14401800"/>
          <a:ext cx="1031760" cy="27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82</xdr:row>
      <xdr:rowOff>116280</xdr:rowOff>
    </xdr:from>
    <xdr:to>
      <xdr:col>112</xdr:col>
      <xdr:colOff>208800</xdr:colOff>
      <xdr:row>84</xdr:row>
      <xdr:rowOff>11160</xdr:rowOff>
    </xdr:to>
    <xdr:sp macro="" textlink="">
      <xdr:nvSpPr>
        <xdr:cNvPr id="4324" name="CustomShape 1">
          <a:extLst>
            <a:ext uri="{FF2B5EF4-FFF2-40B4-BE49-F238E27FC236}">
              <a16:creationId xmlns:a16="http://schemas.microsoft.com/office/drawing/2014/main" id="{00000000-0008-0000-0F00-0000E4100000}"/>
            </a:ext>
          </a:extLst>
        </xdr:cNvPr>
        <xdr:cNvSpPr/>
      </xdr:nvSpPr>
      <xdr:spPr>
        <a:xfrm>
          <a:off x="24163200" y="14175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82</xdr:row>
      <xdr:rowOff>125640</xdr:rowOff>
    </xdr:from>
    <xdr:to>
      <xdr:col>108</xdr:col>
      <xdr:colOff>94680</xdr:colOff>
      <xdr:row>84</xdr:row>
      <xdr:rowOff>20520</xdr:rowOff>
    </xdr:to>
    <xdr:sp macro="" textlink="">
      <xdr:nvSpPr>
        <xdr:cNvPr id="4325" name="CustomShape 1">
          <a:extLst>
            <a:ext uri="{FF2B5EF4-FFF2-40B4-BE49-F238E27FC236}">
              <a16:creationId xmlns:a16="http://schemas.microsoft.com/office/drawing/2014/main" id="{00000000-0008-0000-0F00-0000E5100000}"/>
            </a:ext>
          </a:extLst>
        </xdr:cNvPr>
        <xdr:cNvSpPr/>
      </xdr:nvSpPr>
      <xdr:spPr>
        <a:xfrm>
          <a:off x="23172840" y="14184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82</xdr:row>
      <xdr:rowOff>116280</xdr:rowOff>
    </xdr:from>
    <xdr:to>
      <xdr:col>103</xdr:col>
      <xdr:colOff>158040</xdr:colOff>
      <xdr:row>84</xdr:row>
      <xdr:rowOff>11160</xdr:rowOff>
    </xdr:to>
    <xdr:sp macro="" textlink="">
      <xdr:nvSpPr>
        <xdr:cNvPr id="4326" name="CustomShape 1">
          <a:extLst>
            <a:ext uri="{FF2B5EF4-FFF2-40B4-BE49-F238E27FC236}">
              <a16:creationId xmlns:a16="http://schemas.microsoft.com/office/drawing/2014/main" id="{00000000-0008-0000-0F00-0000E6100000}"/>
            </a:ext>
          </a:extLst>
        </xdr:cNvPr>
        <xdr:cNvSpPr/>
      </xdr:nvSpPr>
      <xdr:spPr>
        <a:xfrm>
          <a:off x="22140720" y="14175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84</xdr:row>
      <xdr:rowOff>103320</xdr:rowOff>
    </xdr:from>
    <xdr:to>
      <xdr:col>99</xdr:col>
      <xdr:colOff>2880</xdr:colOff>
      <xdr:row>85</xdr:row>
      <xdr:rowOff>170640</xdr:rowOff>
    </xdr:to>
    <xdr:sp macro="" textlink="">
      <xdr:nvSpPr>
        <xdr:cNvPr id="4327" name="CustomShape 1">
          <a:extLst>
            <a:ext uri="{FF2B5EF4-FFF2-40B4-BE49-F238E27FC236}">
              <a16:creationId xmlns:a16="http://schemas.microsoft.com/office/drawing/2014/main" id="{00000000-0008-0000-0F00-0000E7100000}"/>
            </a:ext>
          </a:extLst>
        </xdr:cNvPr>
        <xdr:cNvSpPr/>
      </xdr:nvSpPr>
      <xdr:spPr>
        <a:xfrm>
          <a:off x="21108600" y="14505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85</xdr:row>
      <xdr:rowOff>158760</xdr:rowOff>
    </xdr:from>
    <xdr:to>
      <xdr:col>112</xdr:col>
      <xdr:colOff>208800</xdr:colOff>
      <xdr:row>87</xdr:row>
      <xdr:rowOff>54720</xdr:rowOff>
    </xdr:to>
    <xdr:sp macro="" textlink="">
      <xdr:nvSpPr>
        <xdr:cNvPr id="4328" name="CustomShape 1">
          <a:extLst>
            <a:ext uri="{FF2B5EF4-FFF2-40B4-BE49-F238E27FC236}">
              <a16:creationId xmlns:a16="http://schemas.microsoft.com/office/drawing/2014/main" id="{00000000-0008-0000-0F00-0000E8100000}"/>
            </a:ext>
          </a:extLst>
        </xdr:cNvPr>
        <xdr:cNvSpPr/>
      </xdr:nvSpPr>
      <xdr:spPr>
        <a:xfrm>
          <a:off x="24163200" y="14731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85</xdr:row>
      <xdr:rowOff>166320</xdr:rowOff>
    </xdr:from>
    <xdr:to>
      <xdr:col>108</xdr:col>
      <xdr:colOff>94680</xdr:colOff>
      <xdr:row>87</xdr:row>
      <xdr:rowOff>62280</xdr:rowOff>
    </xdr:to>
    <xdr:sp macro="" textlink="">
      <xdr:nvSpPr>
        <xdr:cNvPr id="4329" name="CustomShape 1">
          <a:extLst>
            <a:ext uri="{FF2B5EF4-FFF2-40B4-BE49-F238E27FC236}">
              <a16:creationId xmlns:a16="http://schemas.microsoft.com/office/drawing/2014/main" id="{00000000-0008-0000-0F00-0000E9100000}"/>
            </a:ext>
          </a:extLst>
        </xdr:cNvPr>
        <xdr:cNvSpPr/>
      </xdr:nvSpPr>
      <xdr:spPr>
        <a:xfrm>
          <a:off x="23172840" y="14739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85</xdr:row>
      <xdr:rowOff>154800</xdr:rowOff>
    </xdr:from>
    <xdr:to>
      <xdr:col>103</xdr:col>
      <xdr:colOff>158040</xdr:colOff>
      <xdr:row>87</xdr:row>
      <xdr:rowOff>50760</xdr:rowOff>
    </xdr:to>
    <xdr:sp macro="" textlink="">
      <xdr:nvSpPr>
        <xdr:cNvPr id="4330" name="CustomShape 1">
          <a:extLst>
            <a:ext uri="{FF2B5EF4-FFF2-40B4-BE49-F238E27FC236}">
              <a16:creationId xmlns:a16="http://schemas.microsoft.com/office/drawing/2014/main" id="{00000000-0008-0000-0F00-0000EA100000}"/>
            </a:ext>
          </a:extLst>
        </xdr:cNvPr>
        <xdr:cNvSpPr/>
      </xdr:nvSpPr>
      <xdr:spPr>
        <a:xfrm>
          <a:off x="22140720" y="14727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78120</xdr:rowOff>
    </xdr:from>
    <xdr:to>
      <xdr:col>99</xdr:col>
      <xdr:colOff>2880</xdr:colOff>
      <xdr:row>83</xdr:row>
      <xdr:rowOff>145440</xdr:rowOff>
    </xdr:to>
    <xdr:sp macro="" textlink="">
      <xdr:nvSpPr>
        <xdr:cNvPr id="4331" name="CustomShape 1">
          <a:extLst>
            <a:ext uri="{FF2B5EF4-FFF2-40B4-BE49-F238E27FC236}">
              <a16:creationId xmlns:a16="http://schemas.microsoft.com/office/drawing/2014/main" id="{00000000-0008-0000-0F00-0000EB100000}"/>
            </a:ext>
          </a:extLst>
        </xdr:cNvPr>
        <xdr:cNvSpPr/>
      </xdr:nvSpPr>
      <xdr:spPr>
        <a:xfrm>
          <a:off x="21108600" y="14136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macro="" textlink="">
      <xdr:nvSpPr>
        <xdr:cNvPr id="4332" name="CustomShape 1">
          <a:extLst>
            <a:ext uri="{FF2B5EF4-FFF2-40B4-BE49-F238E27FC236}">
              <a16:creationId xmlns:a16="http://schemas.microsoft.com/office/drawing/2014/main" id="{00000000-0008-0000-0F00-0000EC100000}"/>
            </a:ext>
          </a:extLst>
        </xdr:cNvPr>
        <xdr:cNvSpPr/>
      </xdr:nvSpPr>
      <xdr:spPr>
        <a:xfrm>
          <a:off x="1430316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macro="" textlink="">
      <xdr:nvSpPr>
        <xdr:cNvPr id="4333" name="CustomShape 1">
          <a:extLst>
            <a:ext uri="{FF2B5EF4-FFF2-40B4-BE49-F238E27FC236}">
              <a16:creationId xmlns:a16="http://schemas.microsoft.com/office/drawing/2014/main" id="{00000000-0008-0000-0F00-0000ED100000}"/>
            </a:ext>
          </a:extLst>
        </xdr:cNvPr>
        <xdr:cNvSpPr/>
      </xdr:nvSpPr>
      <xdr:spPr>
        <a:xfrm>
          <a:off x="144594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macro="" textlink="">
      <xdr:nvSpPr>
        <xdr:cNvPr id="4334" name="CustomShape 1">
          <a:extLst>
            <a:ext uri="{FF2B5EF4-FFF2-40B4-BE49-F238E27FC236}">
              <a16:creationId xmlns:a16="http://schemas.microsoft.com/office/drawing/2014/main" id="{00000000-0008-0000-0F00-0000EE100000}"/>
            </a:ext>
          </a:extLst>
        </xdr:cNvPr>
        <xdr:cNvSpPr/>
      </xdr:nvSpPr>
      <xdr:spPr>
        <a:xfrm>
          <a:off x="144594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macro="" textlink="">
      <xdr:nvSpPr>
        <xdr:cNvPr id="4335" name="CustomShape 1">
          <a:extLst>
            <a:ext uri="{FF2B5EF4-FFF2-40B4-BE49-F238E27FC236}">
              <a16:creationId xmlns:a16="http://schemas.microsoft.com/office/drawing/2014/main" id="{00000000-0008-0000-0F00-0000EF100000}"/>
            </a:ext>
          </a:extLst>
        </xdr:cNvPr>
        <xdr:cNvSpPr/>
      </xdr:nvSpPr>
      <xdr:spPr>
        <a:xfrm>
          <a:off x="156175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macro="" textlink="">
      <xdr:nvSpPr>
        <xdr:cNvPr id="4336" name="CustomShape 1">
          <a:extLst>
            <a:ext uri="{FF2B5EF4-FFF2-40B4-BE49-F238E27FC236}">
              <a16:creationId xmlns:a16="http://schemas.microsoft.com/office/drawing/2014/main" id="{00000000-0008-0000-0F00-0000F0100000}"/>
            </a:ext>
          </a:extLst>
        </xdr:cNvPr>
        <xdr:cNvSpPr/>
      </xdr:nvSpPr>
      <xdr:spPr>
        <a:xfrm>
          <a:off x="156175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macro="" textlink="">
      <xdr:nvSpPr>
        <xdr:cNvPr id="4337" name="CustomShape 1">
          <a:extLst>
            <a:ext uri="{FF2B5EF4-FFF2-40B4-BE49-F238E27FC236}">
              <a16:creationId xmlns:a16="http://schemas.microsoft.com/office/drawing/2014/main" id="{00000000-0008-0000-0F00-0000F1100000}"/>
            </a:ext>
          </a:extLst>
        </xdr:cNvPr>
        <xdr:cNvSpPr/>
      </xdr:nvSpPr>
      <xdr:spPr>
        <a:xfrm>
          <a:off x="1693260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macro="" textlink="">
      <xdr:nvSpPr>
        <xdr:cNvPr id="4338" name="CustomShape 1">
          <a:extLst>
            <a:ext uri="{FF2B5EF4-FFF2-40B4-BE49-F238E27FC236}">
              <a16:creationId xmlns:a16="http://schemas.microsoft.com/office/drawing/2014/main" id="{00000000-0008-0000-0F00-0000F2100000}"/>
            </a:ext>
          </a:extLst>
        </xdr:cNvPr>
        <xdr:cNvSpPr/>
      </xdr:nvSpPr>
      <xdr:spPr>
        <a:xfrm>
          <a:off x="1693260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4339" name="CustomShape 1">
          <a:extLst>
            <a:ext uri="{FF2B5EF4-FFF2-40B4-BE49-F238E27FC236}">
              <a16:creationId xmlns:a16="http://schemas.microsoft.com/office/drawing/2014/main" id="{00000000-0008-0000-0F00-0000F3100000}"/>
            </a:ext>
          </a:extLst>
        </xdr:cNvPr>
        <xdr:cNvSpPr/>
      </xdr:nvSpPr>
      <xdr:spPr>
        <a:xfrm>
          <a:off x="14303160" y="1676376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macro="" textlink="">
      <xdr:nvSpPr>
        <xdr:cNvPr id="4340" name="CustomShape 1">
          <a:extLst>
            <a:ext uri="{FF2B5EF4-FFF2-40B4-BE49-F238E27FC236}">
              <a16:creationId xmlns:a16="http://schemas.microsoft.com/office/drawing/2014/main" id="{00000000-0008-0000-0F00-0000F4100000}"/>
            </a:ext>
          </a:extLst>
        </xdr:cNvPr>
        <xdr:cNvSpPr/>
      </xdr:nvSpPr>
      <xdr:spPr>
        <a:xfrm>
          <a:off x="14237640" y="1657368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macro="" textlink="">
      <xdr:nvSpPr>
        <xdr:cNvPr id="4341" name="Line 1">
          <a:extLst>
            <a:ext uri="{FF2B5EF4-FFF2-40B4-BE49-F238E27FC236}">
              <a16:creationId xmlns:a16="http://schemas.microsoft.com/office/drawing/2014/main" id="{00000000-0008-0000-0F00-0000F5100000}"/>
            </a:ext>
          </a:extLst>
        </xdr:cNvPr>
        <xdr:cNvSpPr/>
      </xdr:nvSpPr>
      <xdr:spPr>
        <a:xfrm>
          <a:off x="1430316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macro="" textlink="">
      <xdr:nvSpPr>
        <xdr:cNvPr id="4342" name="CustomShape 1">
          <a:extLst>
            <a:ext uri="{FF2B5EF4-FFF2-40B4-BE49-F238E27FC236}">
              <a16:creationId xmlns:a16="http://schemas.microsoft.com/office/drawing/2014/main" id="{00000000-0008-0000-0F00-0000F6100000}"/>
            </a:ext>
          </a:extLst>
        </xdr:cNvPr>
        <xdr:cNvSpPr/>
      </xdr:nvSpPr>
      <xdr:spPr>
        <a:xfrm>
          <a:off x="1371276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macro="" textlink="">
      <xdr:nvSpPr>
        <xdr:cNvPr id="4343" name="Line 1">
          <a:extLst>
            <a:ext uri="{FF2B5EF4-FFF2-40B4-BE49-F238E27FC236}">
              <a16:creationId xmlns:a16="http://schemas.microsoft.com/office/drawing/2014/main" id="{00000000-0008-0000-0F00-0000F7100000}"/>
            </a:ext>
          </a:extLst>
        </xdr:cNvPr>
        <xdr:cNvSpPr/>
      </xdr:nvSpPr>
      <xdr:spPr>
        <a:xfrm>
          <a:off x="1430316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macro="" textlink="">
      <xdr:nvSpPr>
        <xdr:cNvPr id="4344" name="CustomShape 1">
          <a:extLst>
            <a:ext uri="{FF2B5EF4-FFF2-40B4-BE49-F238E27FC236}">
              <a16:creationId xmlns:a16="http://schemas.microsoft.com/office/drawing/2014/main" id="{00000000-0008-0000-0F00-0000F8100000}"/>
            </a:ext>
          </a:extLst>
        </xdr:cNvPr>
        <xdr:cNvSpPr/>
      </xdr:nvSpPr>
      <xdr:spPr>
        <a:xfrm>
          <a:off x="1371276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macro="" textlink="">
      <xdr:nvSpPr>
        <xdr:cNvPr id="4345" name="Line 1">
          <a:extLst>
            <a:ext uri="{FF2B5EF4-FFF2-40B4-BE49-F238E27FC236}">
              <a16:creationId xmlns:a16="http://schemas.microsoft.com/office/drawing/2014/main" id="{00000000-0008-0000-0F00-0000F9100000}"/>
            </a:ext>
          </a:extLst>
        </xdr:cNvPr>
        <xdr:cNvSpPr/>
      </xdr:nvSpPr>
      <xdr:spPr>
        <a:xfrm>
          <a:off x="1430316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macro="" textlink="">
      <xdr:nvSpPr>
        <xdr:cNvPr id="4346" name="CustomShape 1">
          <a:extLst>
            <a:ext uri="{FF2B5EF4-FFF2-40B4-BE49-F238E27FC236}">
              <a16:creationId xmlns:a16="http://schemas.microsoft.com/office/drawing/2014/main" id="{00000000-0008-0000-0F00-0000FA100000}"/>
            </a:ext>
          </a:extLst>
        </xdr:cNvPr>
        <xdr:cNvSpPr/>
      </xdr:nvSpPr>
      <xdr:spPr>
        <a:xfrm>
          <a:off x="13813200" y="18265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macro="" textlink="">
      <xdr:nvSpPr>
        <xdr:cNvPr id="4347" name="Line 1">
          <a:extLst>
            <a:ext uri="{FF2B5EF4-FFF2-40B4-BE49-F238E27FC236}">
              <a16:creationId xmlns:a16="http://schemas.microsoft.com/office/drawing/2014/main" id="{00000000-0008-0000-0F00-0000FB100000}"/>
            </a:ext>
          </a:extLst>
        </xdr:cNvPr>
        <xdr:cNvSpPr/>
      </xdr:nvSpPr>
      <xdr:spPr>
        <a:xfrm>
          <a:off x="1430316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macro="" textlink="">
      <xdr:nvSpPr>
        <xdr:cNvPr id="4348" name="CustomShape 1">
          <a:extLst>
            <a:ext uri="{FF2B5EF4-FFF2-40B4-BE49-F238E27FC236}">
              <a16:creationId xmlns:a16="http://schemas.microsoft.com/office/drawing/2014/main" id="{00000000-0008-0000-0F00-0000FC100000}"/>
            </a:ext>
          </a:extLst>
        </xdr:cNvPr>
        <xdr:cNvSpPr/>
      </xdr:nvSpPr>
      <xdr:spPr>
        <a:xfrm>
          <a:off x="13813200" y="1793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macro="" textlink="">
      <xdr:nvSpPr>
        <xdr:cNvPr id="4349" name="Line 1">
          <a:extLst>
            <a:ext uri="{FF2B5EF4-FFF2-40B4-BE49-F238E27FC236}">
              <a16:creationId xmlns:a16="http://schemas.microsoft.com/office/drawing/2014/main" id="{00000000-0008-0000-0F00-0000FD100000}"/>
            </a:ext>
          </a:extLst>
        </xdr:cNvPr>
        <xdr:cNvSpPr/>
      </xdr:nvSpPr>
      <xdr:spPr>
        <a:xfrm>
          <a:off x="1430316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macro="" textlink="">
      <xdr:nvSpPr>
        <xdr:cNvPr id="4350" name="CustomShape 1">
          <a:extLst>
            <a:ext uri="{FF2B5EF4-FFF2-40B4-BE49-F238E27FC236}">
              <a16:creationId xmlns:a16="http://schemas.microsoft.com/office/drawing/2014/main" id="{00000000-0008-0000-0F00-0000FE100000}"/>
            </a:ext>
          </a:extLst>
        </xdr:cNvPr>
        <xdr:cNvSpPr/>
      </xdr:nvSpPr>
      <xdr:spPr>
        <a:xfrm>
          <a:off x="13813200" y="176122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macro="" textlink="">
      <xdr:nvSpPr>
        <xdr:cNvPr id="4351" name="Line 1">
          <a:extLst>
            <a:ext uri="{FF2B5EF4-FFF2-40B4-BE49-F238E27FC236}">
              <a16:creationId xmlns:a16="http://schemas.microsoft.com/office/drawing/2014/main" id="{00000000-0008-0000-0F00-0000FF100000}"/>
            </a:ext>
          </a:extLst>
        </xdr:cNvPr>
        <xdr:cNvSpPr/>
      </xdr:nvSpPr>
      <xdr:spPr>
        <a:xfrm>
          <a:off x="1430316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macro="" textlink="">
      <xdr:nvSpPr>
        <xdr:cNvPr id="4352" name="CustomShape 1">
          <a:extLst>
            <a:ext uri="{FF2B5EF4-FFF2-40B4-BE49-F238E27FC236}">
              <a16:creationId xmlns:a16="http://schemas.microsoft.com/office/drawing/2014/main" id="{00000000-0008-0000-0F00-000000110000}"/>
            </a:ext>
          </a:extLst>
        </xdr:cNvPr>
        <xdr:cNvSpPr/>
      </xdr:nvSpPr>
      <xdr:spPr>
        <a:xfrm>
          <a:off x="13813200" y="17285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macro="" textlink="">
      <xdr:nvSpPr>
        <xdr:cNvPr id="4353" name="Line 1">
          <a:extLst>
            <a:ext uri="{FF2B5EF4-FFF2-40B4-BE49-F238E27FC236}">
              <a16:creationId xmlns:a16="http://schemas.microsoft.com/office/drawing/2014/main" id="{00000000-0008-0000-0F00-000001110000}"/>
            </a:ext>
          </a:extLst>
        </xdr:cNvPr>
        <xdr:cNvSpPr/>
      </xdr:nvSpPr>
      <xdr:spPr>
        <a:xfrm>
          <a:off x="1430316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macro="" textlink="">
      <xdr:nvSpPr>
        <xdr:cNvPr id="4354" name="CustomShape 1">
          <a:extLst>
            <a:ext uri="{FF2B5EF4-FFF2-40B4-BE49-F238E27FC236}">
              <a16:creationId xmlns:a16="http://schemas.microsoft.com/office/drawing/2014/main" id="{00000000-0008-0000-0F00-000002110000}"/>
            </a:ext>
          </a:extLst>
        </xdr:cNvPr>
        <xdr:cNvSpPr/>
      </xdr:nvSpPr>
      <xdr:spPr>
        <a:xfrm>
          <a:off x="13885560" y="1695888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macro="" textlink="">
      <xdr:nvSpPr>
        <xdr:cNvPr id="4355" name="Line 1">
          <a:extLst>
            <a:ext uri="{FF2B5EF4-FFF2-40B4-BE49-F238E27FC236}">
              <a16:creationId xmlns:a16="http://schemas.microsoft.com/office/drawing/2014/main" id="{00000000-0008-0000-0F00-000003110000}"/>
            </a:ext>
          </a:extLst>
        </xdr:cNvPr>
        <xdr:cNvSpPr/>
      </xdr:nvSpPr>
      <xdr:spPr>
        <a:xfrm>
          <a:off x="1430316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4356" name="CustomShape 1">
          <a:extLst>
            <a:ext uri="{FF2B5EF4-FFF2-40B4-BE49-F238E27FC236}">
              <a16:creationId xmlns:a16="http://schemas.microsoft.com/office/drawing/2014/main" id="{00000000-0008-0000-0F00-000004110000}"/>
            </a:ext>
          </a:extLst>
        </xdr:cNvPr>
        <xdr:cNvSpPr/>
      </xdr:nvSpPr>
      <xdr:spPr>
        <a:xfrm>
          <a:off x="14303160" y="1676376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99</xdr:row>
      <xdr:rowOff>161280</xdr:rowOff>
    </xdr:from>
    <xdr:to>
      <xdr:col>85</xdr:col>
      <xdr:colOff>126360</xdr:colOff>
      <xdr:row>109</xdr:row>
      <xdr:rowOff>35280</xdr:rowOff>
    </xdr:to>
    <xdr:sp macro="" textlink="">
      <xdr:nvSpPr>
        <xdr:cNvPr id="4357" name="Line 1">
          <a:extLst>
            <a:ext uri="{FF2B5EF4-FFF2-40B4-BE49-F238E27FC236}">
              <a16:creationId xmlns:a16="http://schemas.microsoft.com/office/drawing/2014/main" id="{00000000-0008-0000-0F00-000005110000}"/>
            </a:ext>
          </a:extLst>
        </xdr:cNvPr>
        <xdr:cNvSpPr/>
      </xdr:nvSpPr>
      <xdr:spPr>
        <a:xfrm flipV="1">
          <a:off x="18747720" y="17134560"/>
          <a:ext cx="0" cy="1588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109</xdr:row>
      <xdr:rowOff>49320</xdr:rowOff>
    </xdr:from>
    <xdr:to>
      <xdr:col>88</xdr:col>
      <xdr:colOff>34560</xdr:colOff>
      <xdr:row>110</xdr:row>
      <xdr:rowOff>116640</xdr:rowOff>
    </xdr:to>
    <xdr:sp macro="" textlink="">
      <xdr:nvSpPr>
        <xdr:cNvPr id="4358" name="CustomShape 1">
          <a:extLst>
            <a:ext uri="{FF2B5EF4-FFF2-40B4-BE49-F238E27FC236}">
              <a16:creationId xmlns:a16="http://schemas.microsoft.com/office/drawing/2014/main" id="{00000000-0008-0000-0F00-000006110000}"/>
            </a:ext>
          </a:extLst>
        </xdr:cNvPr>
        <xdr:cNvSpPr/>
      </xdr:nvSpPr>
      <xdr:spPr>
        <a:xfrm>
          <a:off x="18730440" y="18737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35280</xdr:rowOff>
    </xdr:from>
    <xdr:to>
      <xdr:col>86</xdr:col>
      <xdr:colOff>25560</xdr:colOff>
      <xdr:row>109</xdr:row>
      <xdr:rowOff>35280</xdr:rowOff>
    </xdr:to>
    <xdr:sp macro="" textlink="">
      <xdr:nvSpPr>
        <xdr:cNvPr id="4359" name="Line 1">
          <a:extLst>
            <a:ext uri="{FF2B5EF4-FFF2-40B4-BE49-F238E27FC236}">
              <a16:creationId xmlns:a16="http://schemas.microsoft.com/office/drawing/2014/main" id="{00000000-0008-0000-0F00-000007110000}"/>
            </a:ext>
          </a:extLst>
        </xdr:cNvPr>
        <xdr:cNvSpPr/>
      </xdr:nvSpPr>
      <xdr:spPr>
        <a:xfrm>
          <a:off x="18659160" y="18723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98</xdr:row>
      <xdr:rowOff>118440</xdr:rowOff>
    </xdr:from>
    <xdr:to>
      <xdr:col>87</xdr:col>
      <xdr:colOff>99720</xdr:colOff>
      <xdr:row>100</xdr:row>
      <xdr:rowOff>13320</xdr:rowOff>
    </xdr:to>
    <xdr:sp macro="" textlink="">
      <xdr:nvSpPr>
        <xdr:cNvPr id="4360" name="CustomShape 1">
          <a:extLst>
            <a:ext uri="{FF2B5EF4-FFF2-40B4-BE49-F238E27FC236}">
              <a16:creationId xmlns:a16="http://schemas.microsoft.com/office/drawing/2014/main" id="{00000000-0008-0000-0F00-000008110000}"/>
            </a:ext>
          </a:extLst>
        </xdr:cNvPr>
        <xdr:cNvSpPr/>
      </xdr:nvSpPr>
      <xdr:spPr>
        <a:xfrm>
          <a:off x="18754200" y="169203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161280</xdr:rowOff>
    </xdr:from>
    <xdr:to>
      <xdr:col>86</xdr:col>
      <xdr:colOff>25560</xdr:colOff>
      <xdr:row>99</xdr:row>
      <xdr:rowOff>161280</xdr:rowOff>
    </xdr:to>
    <xdr:sp macro="" textlink="">
      <xdr:nvSpPr>
        <xdr:cNvPr id="4361" name="Line 1">
          <a:extLst>
            <a:ext uri="{FF2B5EF4-FFF2-40B4-BE49-F238E27FC236}">
              <a16:creationId xmlns:a16="http://schemas.microsoft.com/office/drawing/2014/main" id="{00000000-0008-0000-0F00-000009110000}"/>
            </a:ext>
          </a:extLst>
        </xdr:cNvPr>
        <xdr:cNvSpPr/>
      </xdr:nvSpPr>
      <xdr:spPr>
        <a:xfrm>
          <a:off x="18659160" y="17134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103</xdr:row>
      <xdr:rowOff>98280</xdr:rowOff>
    </xdr:from>
    <xdr:to>
      <xdr:col>87</xdr:col>
      <xdr:colOff>176040</xdr:colOff>
      <xdr:row>104</xdr:row>
      <xdr:rowOff>164520</xdr:rowOff>
    </xdr:to>
    <xdr:sp macro="" textlink="">
      <xdr:nvSpPr>
        <xdr:cNvPr id="4362" name="CustomShape 1">
          <a:extLst>
            <a:ext uri="{FF2B5EF4-FFF2-40B4-BE49-F238E27FC236}">
              <a16:creationId xmlns:a16="http://schemas.microsoft.com/office/drawing/2014/main" id="{00000000-0008-0000-0F00-00000A110000}"/>
            </a:ext>
          </a:extLst>
        </xdr:cNvPr>
        <xdr:cNvSpPr/>
      </xdr:nvSpPr>
      <xdr:spPr>
        <a:xfrm>
          <a:off x="18742320" y="17757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64440</xdr:rowOff>
    </xdr:from>
    <xdr:to>
      <xdr:col>85</xdr:col>
      <xdr:colOff>177480</xdr:colOff>
      <xdr:row>104</xdr:row>
      <xdr:rowOff>165600</xdr:rowOff>
    </xdr:to>
    <xdr:sp macro="" textlink="">
      <xdr:nvSpPr>
        <xdr:cNvPr id="4363" name="CustomShape 1">
          <a:extLst>
            <a:ext uri="{FF2B5EF4-FFF2-40B4-BE49-F238E27FC236}">
              <a16:creationId xmlns:a16="http://schemas.microsoft.com/office/drawing/2014/main" id="{00000000-0008-0000-0F00-00000B110000}"/>
            </a:ext>
          </a:extLst>
        </xdr:cNvPr>
        <xdr:cNvSpPr/>
      </xdr:nvSpPr>
      <xdr:spPr>
        <a:xfrm>
          <a:off x="18697680" y="17895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169200</xdr:rowOff>
    </xdr:from>
    <xdr:to>
      <xdr:col>81</xdr:col>
      <xdr:colOff>101880</xdr:colOff>
      <xdr:row>105</xdr:row>
      <xdr:rowOff>99000</xdr:rowOff>
    </xdr:to>
    <xdr:sp macro="" textlink="">
      <xdr:nvSpPr>
        <xdr:cNvPr id="4364" name="CustomShape 1">
          <a:extLst>
            <a:ext uri="{FF2B5EF4-FFF2-40B4-BE49-F238E27FC236}">
              <a16:creationId xmlns:a16="http://schemas.microsoft.com/office/drawing/2014/main" id="{00000000-0008-0000-0F00-00000C110000}"/>
            </a:ext>
          </a:extLst>
        </xdr:cNvPr>
        <xdr:cNvSpPr/>
      </xdr:nvSpPr>
      <xdr:spPr>
        <a:xfrm>
          <a:off x="17745480" y="18000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142920</xdr:rowOff>
    </xdr:from>
    <xdr:to>
      <xdr:col>76</xdr:col>
      <xdr:colOff>164520</xdr:colOff>
      <xdr:row>105</xdr:row>
      <xdr:rowOff>72720</xdr:rowOff>
    </xdr:to>
    <xdr:sp macro="" textlink="">
      <xdr:nvSpPr>
        <xdr:cNvPr id="4365" name="CustomShape 1">
          <a:extLst>
            <a:ext uri="{FF2B5EF4-FFF2-40B4-BE49-F238E27FC236}">
              <a16:creationId xmlns:a16="http://schemas.microsoft.com/office/drawing/2014/main" id="{00000000-0008-0000-0F00-00000D110000}"/>
            </a:ext>
          </a:extLst>
        </xdr:cNvPr>
        <xdr:cNvSpPr/>
      </xdr:nvSpPr>
      <xdr:spPr>
        <a:xfrm>
          <a:off x="16713000" y="17973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128160</xdr:rowOff>
    </xdr:from>
    <xdr:to>
      <xdr:col>72</xdr:col>
      <xdr:colOff>37800</xdr:colOff>
      <xdr:row>105</xdr:row>
      <xdr:rowOff>57960</xdr:rowOff>
    </xdr:to>
    <xdr:sp macro="" textlink="">
      <xdr:nvSpPr>
        <xdr:cNvPr id="4366" name="CustomShape 1">
          <a:extLst>
            <a:ext uri="{FF2B5EF4-FFF2-40B4-BE49-F238E27FC236}">
              <a16:creationId xmlns:a16="http://schemas.microsoft.com/office/drawing/2014/main" id="{00000000-0008-0000-0F00-00000E110000}"/>
            </a:ext>
          </a:extLst>
        </xdr:cNvPr>
        <xdr:cNvSpPr/>
      </xdr:nvSpPr>
      <xdr:spPr>
        <a:xfrm>
          <a:off x="15681240" y="179589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160920</xdr:rowOff>
    </xdr:from>
    <xdr:to>
      <xdr:col>67</xdr:col>
      <xdr:colOff>101160</xdr:colOff>
      <xdr:row>105</xdr:row>
      <xdr:rowOff>90720</xdr:rowOff>
    </xdr:to>
    <xdr:sp macro="" textlink="">
      <xdr:nvSpPr>
        <xdr:cNvPr id="4367" name="CustomShape 1">
          <a:extLst>
            <a:ext uri="{FF2B5EF4-FFF2-40B4-BE49-F238E27FC236}">
              <a16:creationId xmlns:a16="http://schemas.microsoft.com/office/drawing/2014/main" id="{00000000-0008-0000-0F00-00000F110000}"/>
            </a:ext>
          </a:extLst>
        </xdr:cNvPr>
        <xdr:cNvSpPr/>
      </xdr:nvSpPr>
      <xdr:spPr>
        <a:xfrm>
          <a:off x="14677920" y="17991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macro="" textlink="">
      <xdr:nvSpPr>
        <xdr:cNvPr id="4368" name="CustomShape 1">
          <a:extLst>
            <a:ext uri="{FF2B5EF4-FFF2-40B4-BE49-F238E27FC236}">
              <a16:creationId xmlns:a16="http://schemas.microsoft.com/office/drawing/2014/main" id="{00000000-0008-0000-0F00-000010110000}"/>
            </a:ext>
          </a:extLst>
        </xdr:cNvPr>
        <xdr:cNvSpPr/>
      </xdr:nvSpPr>
      <xdr:spPr>
        <a:xfrm>
          <a:off x="1852992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macro="" textlink="">
      <xdr:nvSpPr>
        <xdr:cNvPr id="4369" name="CustomShape 1">
          <a:extLst>
            <a:ext uri="{FF2B5EF4-FFF2-40B4-BE49-F238E27FC236}">
              <a16:creationId xmlns:a16="http://schemas.microsoft.com/office/drawing/2014/main" id="{00000000-0008-0000-0F00-000011110000}"/>
            </a:ext>
          </a:extLst>
        </xdr:cNvPr>
        <xdr:cNvSpPr/>
      </xdr:nvSpPr>
      <xdr:spPr>
        <a:xfrm>
          <a:off x="1757664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macro="" textlink="">
      <xdr:nvSpPr>
        <xdr:cNvPr id="4370" name="CustomShape 1">
          <a:extLst>
            <a:ext uri="{FF2B5EF4-FFF2-40B4-BE49-F238E27FC236}">
              <a16:creationId xmlns:a16="http://schemas.microsoft.com/office/drawing/2014/main" id="{00000000-0008-0000-0F00-000012110000}"/>
            </a:ext>
          </a:extLst>
        </xdr:cNvPr>
        <xdr:cNvSpPr/>
      </xdr:nvSpPr>
      <xdr:spPr>
        <a:xfrm>
          <a:off x="1654560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macro="" textlink="">
      <xdr:nvSpPr>
        <xdr:cNvPr id="4371" name="CustomShape 1">
          <a:extLst>
            <a:ext uri="{FF2B5EF4-FFF2-40B4-BE49-F238E27FC236}">
              <a16:creationId xmlns:a16="http://schemas.microsoft.com/office/drawing/2014/main" id="{00000000-0008-0000-0F00-000013110000}"/>
            </a:ext>
          </a:extLst>
        </xdr:cNvPr>
        <xdr:cNvSpPr/>
      </xdr:nvSpPr>
      <xdr:spPr>
        <a:xfrm>
          <a:off x="1551348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macro="" textlink="">
      <xdr:nvSpPr>
        <xdr:cNvPr id="4372" name="CustomShape 1">
          <a:extLst>
            <a:ext uri="{FF2B5EF4-FFF2-40B4-BE49-F238E27FC236}">
              <a16:creationId xmlns:a16="http://schemas.microsoft.com/office/drawing/2014/main" id="{00000000-0008-0000-0F00-000014110000}"/>
            </a:ext>
          </a:extLst>
        </xdr:cNvPr>
        <xdr:cNvSpPr/>
      </xdr:nvSpPr>
      <xdr:spPr>
        <a:xfrm>
          <a:off x="1451016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106</xdr:row>
      <xdr:rowOff>96480</xdr:rowOff>
    </xdr:from>
    <xdr:to>
      <xdr:col>85</xdr:col>
      <xdr:colOff>177480</xdr:colOff>
      <xdr:row>107</xdr:row>
      <xdr:rowOff>26280</xdr:rowOff>
    </xdr:to>
    <xdr:sp macro="" textlink="">
      <xdr:nvSpPr>
        <xdr:cNvPr id="4373" name="CustomShape 1">
          <a:extLst>
            <a:ext uri="{FF2B5EF4-FFF2-40B4-BE49-F238E27FC236}">
              <a16:creationId xmlns:a16="http://schemas.microsoft.com/office/drawing/2014/main" id="{00000000-0008-0000-0F00-000015110000}"/>
            </a:ext>
          </a:extLst>
        </xdr:cNvPr>
        <xdr:cNvSpPr/>
      </xdr:nvSpPr>
      <xdr:spPr>
        <a:xfrm>
          <a:off x="18697680" y="1827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106</xdr:row>
      <xdr:rowOff>84960</xdr:rowOff>
    </xdr:from>
    <xdr:to>
      <xdr:col>87</xdr:col>
      <xdr:colOff>176040</xdr:colOff>
      <xdr:row>107</xdr:row>
      <xdr:rowOff>152280</xdr:rowOff>
    </xdr:to>
    <xdr:sp macro="" textlink="">
      <xdr:nvSpPr>
        <xdr:cNvPr id="4374" name="CustomShape 1">
          <a:extLst>
            <a:ext uri="{FF2B5EF4-FFF2-40B4-BE49-F238E27FC236}">
              <a16:creationId xmlns:a16="http://schemas.microsoft.com/office/drawing/2014/main" id="{00000000-0008-0000-0F00-000016110000}"/>
            </a:ext>
          </a:extLst>
        </xdr:cNvPr>
        <xdr:cNvSpPr/>
      </xdr:nvSpPr>
      <xdr:spPr>
        <a:xfrm>
          <a:off x="18742320" y="18258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106</xdr:row>
      <xdr:rowOff>79920</xdr:rowOff>
    </xdr:from>
    <xdr:to>
      <xdr:col>81</xdr:col>
      <xdr:colOff>101880</xdr:colOff>
      <xdr:row>107</xdr:row>
      <xdr:rowOff>9720</xdr:rowOff>
    </xdr:to>
    <xdr:sp macro="" textlink="">
      <xdr:nvSpPr>
        <xdr:cNvPr id="4375" name="CustomShape 1">
          <a:extLst>
            <a:ext uri="{FF2B5EF4-FFF2-40B4-BE49-F238E27FC236}">
              <a16:creationId xmlns:a16="http://schemas.microsoft.com/office/drawing/2014/main" id="{00000000-0008-0000-0F00-000017110000}"/>
            </a:ext>
          </a:extLst>
        </xdr:cNvPr>
        <xdr:cNvSpPr/>
      </xdr:nvSpPr>
      <xdr:spPr>
        <a:xfrm>
          <a:off x="17745480" y="18253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106</xdr:row>
      <xdr:rowOff>130320</xdr:rowOff>
    </xdr:from>
    <xdr:to>
      <xdr:col>85</xdr:col>
      <xdr:colOff>126720</xdr:colOff>
      <xdr:row>106</xdr:row>
      <xdr:rowOff>146520</xdr:rowOff>
    </xdr:to>
    <xdr:sp macro="" textlink="">
      <xdr:nvSpPr>
        <xdr:cNvPr id="4376" name="Line 1">
          <a:extLst>
            <a:ext uri="{FF2B5EF4-FFF2-40B4-BE49-F238E27FC236}">
              <a16:creationId xmlns:a16="http://schemas.microsoft.com/office/drawing/2014/main" id="{00000000-0008-0000-0F00-000018110000}"/>
            </a:ext>
          </a:extLst>
        </xdr:cNvPr>
        <xdr:cNvSpPr/>
      </xdr:nvSpPr>
      <xdr:spPr>
        <a:xfrm>
          <a:off x="17795880" y="18303840"/>
          <a:ext cx="95220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106</xdr:row>
      <xdr:rowOff>48960</xdr:rowOff>
    </xdr:from>
    <xdr:to>
      <xdr:col>76</xdr:col>
      <xdr:colOff>164520</xdr:colOff>
      <xdr:row>106</xdr:row>
      <xdr:rowOff>150120</xdr:rowOff>
    </xdr:to>
    <xdr:sp macro="" textlink="">
      <xdr:nvSpPr>
        <xdr:cNvPr id="4377" name="CustomShape 1">
          <a:extLst>
            <a:ext uri="{FF2B5EF4-FFF2-40B4-BE49-F238E27FC236}">
              <a16:creationId xmlns:a16="http://schemas.microsoft.com/office/drawing/2014/main" id="{00000000-0008-0000-0F00-000019110000}"/>
            </a:ext>
          </a:extLst>
        </xdr:cNvPr>
        <xdr:cNvSpPr/>
      </xdr:nvSpPr>
      <xdr:spPr>
        <a:xfrm>
          <a:off x="16713000" y="18222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106</xdr:row>
      <xdr:rowOff>99360</xdr:rowOff>
    </xdr:from>
    <xdr:to>
      <xdr:col>81</xdr:col>
      <xdr:colOff>51120</xdr:colOff>
      <xdr:row>106</xdr:row>
      <xdr:rowOff>130320</xdr:rowOff>
    </xdr:to>
    <xdr:sp macro="" textlink="">
      <xdr:nvSpPr>
        <xdr:cNvPr id="4378" name="Line 1">
          <a:extLst>
            <a:ext uri="{FF2B5EF4-FFF2-40B4-BE49-F238E27FC236}">
              <a16:creationId xmlns:a16="http://schemas.microsoft.com/office/drawing/2014/main" id="{00000000-0008-0000-0F00-00001A110000}"/>
            </a:ext>
          </a:extLst>
        </xdr:cNvPr>
        <xdr:cNvSpPr/>
      </xdr:nvSpPr>
      <xdr:spPr>
        <a:xfrm>
          <a:off x="16763760" y="18272880"/>
          <a:ext cx="1032120" cy="30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106</xdr:row>
      <xdr:rowOff>22680</xdr:rowOff>
    </xdr:from>
    <xdr:to>
      <xdr:col>72</xdr:col>
      <xdr:colOff>37800</xdr:colOff>
      <xdr:row>106</xdr:row>
      <xdr:rowOff>123840</xdr:rowOff>
    </xdr:to>
    <xdr:sp macro="" textlink="">
      <xdr:nvSpPr>
        <xdr:cNvPr id="4379" name="CustomShape 1">
          <a:extLst>
            <a:ext uri="{FF2B5EF4-FFF2-40B4-BE49-F238E27FC236}">
              <a16:creationId xmlns:a16="http://schemas.microsoft.com/office/drawing/2014/main" id="{00000000-0008-0000-0F00-00001B110000}"/>
            </a:ext>
          </a:extLst>
        </xdr:cNvPr>
        <xdr:cNvSpPr/>
      </xdr:nvSpPr>
      <xdr:spPr>
        <a:xfrm>
          <a:off x="15681240" y="181962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106</xdr:row>
      <xdr:rowOff>73080</xdr:rowOff>
    </xdr:from>
    <xdr:to>
      <xdr:col>76</xdr:col>
      <xdr:colOff>114120</xdr:colOff>
      <xdr:row>106</xdr:row>
      <xdr:rowOff>99360</xdr:rowOff>
    </xdr:to>
    <xdr:sp macro="" textlink="">
      <xdr:nvSpPr>
        <xdr:cNvPr id="4380" name="Line 1">
          <a:extLst>
            <a:ext uri="{FF2B5EF4-FFF2-40B4-BE49-F238E27FC236}">
              <a16:creationId xmlns:a16="http://schemas.microsoft.com/office/drawing/2014/main" id="{00000000-0008-0000-0F00-00001C110000}"/>
            </a:ext>
          </a:extLst>
        </xdr:cNvPr>
        <xdr:cNvSpPr/>
      </xdr:nvSpPr>
      <xdr:spPr>
        <a:xfrm>
          <a:off x="15731640" y="18246600"/>
          <a:ext cx="1032120" cy="2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106</xdr:row>
      <xdr:rowOff>3240</xdr:rowOff>
    </xdr:from>
    <xdr:to>
      <xdr:col>67</xdr:col>
      <xdr:colOff>101160</xdr:colOff>
      <xdr:row>106</xdr:row>
      <xdr:rowOff>104400</xdr:rowOff>
    </xdr:to>
    <xdr:sp macro="" textlink="">
      <xdr:nvSpPr>
        <xdr:cNvPr id="4381" name="CustomShape 1">
          <a:extLst>
            <a:ext uri="{FF2B5EF4-FFF2-40B4-BE49-F238E27FC236}">
              <a16:creationId xmlns:a16="http://schemas.microsoft.com/office/drawing/2014/main" id="{00000000-0008-0000-0F00-00001D110000}"/>
            </a:ext>
          </a:extLst>
        </xdr:cNvPr>
        <xdr:cNvSpPr/>
      </xdr:nvSpPr>
      <xdr:spPr>
        <a:xfrm>
          <a:off x="14677920" y="18176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106</xdr:row>
      <xdr:rowOff>53640</xdr:rowOff>
    </xdr:from>
    <xdr:to>
      <xdr:col>71</xdr:col>
      <xdr:colOff>177480</xdr:colOff>
      <xdr:row>106</xdr:row>
      <xdr:rowOff>73080</xdr:rowOff>
    </xdr:to>
    <xdr:sp macro="" textlink="">
      <xdr:nvSpPr>
        <xdr:cNvPr id="4382" name="Line 1">
          <a:extLst>
            <a:ext uri="{FF2B5EF4-FFF2-40B4-BE49-F238E27FC236}">
              <a16:creationId xmlns:a16="http://schemas.microsoft.com/office/drawing/2014/main" id="{00000000-0008-0000-0F00-00001E110000}"/>
            </a:ext>
          </a:extLst>
        </xdr:cNvPr>
        <xdr:cNvSpPr/>
      </xdr:nvSpPr>
      <xdr:spPr>
        <a:xfrm>
          <a:off x="14728680" y="18227160"/>
          <a:ext cx="100296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103</xdr:row>
      <xdr:rowOff>126720</xdr:rowOff>
    </xdr:from>
    <xdr:to>
      <xdr:col>82</xdr:col>
      <xdr:colOff>37440</xdr:colOff>
      <xdr:row>105</xdr:row>
      <xdr:rowOff>21600</xdr:rowOff>
    </xdr:to>
    <xdr:sp macro="" textlink="">
      <xdr:nvSpPr>
        <xdr:cNvPr id="4383" name="CustomShape 1">
          <a:extLst>
            <a:ext uri="{FF2B5EF4-FFF2-40B4-BE49-F238E27FC236}">
              <a16:creationId xmlns:a16="http://schemas.microsoft.com/office/drawing/2014/main" id="{00000000-0008-0000-0F00-00001F110000}"/>
            </a:ext>
          </a:extLst>
        </xdr:cNvPr>
        <xdr:cNvSpPr/>
      </xdr:nvSpPr>
      <xdr:spPr>
        <a:xfrm>
          <a:off x="17508240" y="17785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100440</xdr:rowOff>
    </xdr:from>
    <xdr:to>
      <xdr:col>77</xdr:col>
      <xdr:colOff>113760</xdr:colOff>
      <xdr:row>104</xdr:row>
      <xdr:rowOff>166680</xdr:rowOff>
    </xdr:to>
    <xdr:sp macro="" textlink="">
      <xdr:nvSpPr>
        <xdr:cNvPr id="4384" name="CustomShape 1">
          <a:extLst>
            <a:ext uri="{FF2B5EF4-FFF2-40B4-BE49-F238E27FC236}">
              <a16:creationId xmlns:a16="http://schemas.microsoft.com/office/drawing/2014/main" id="{00000000-0008-0000-0F00-000020110000}"/>
            </a:ext>
          </a:extLst>
        </xdr:cNvPr>
        <xdr:cNvSpPr/>
      </xdr:nvSpPr>
      <xdr:spPr>
        <a:xfrm>
          <a:off x="16489080" y="17759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85680</xdr:rowOff>
    </xdr:from>
    <xdr:to>
      <xdr:col>72</xdr:col>
      <xdr:colOff>176760</xdr:colOff>
      <xdr:row>104</xdr:row>
      <xdr:rowOff>151920</xdr:rowOff>
    </xdr:to>
    <xdr:sp macro="" textlink="">
      <xdr:nvSpPr>
        <xdr:cNvPr id="4385" name="CustomShape 1">
          <a:extLst>
            <a:ext uri="{FF2B5EF4-FFF2-40B4-BE49-F238E27FC236}">
              <a16:creationId xmlns:a16="http://schemas.microsoft.com/office/drawing/2014/main" id="{00000000-0008-0000-0F00-000021110000}"/>
            </a:ext>
          </a:extLst>
        </xdr:cNvPr>
        <xdr:cNvSpPr/>
      </xdr:nvSpPr>
      <xdr:spPr>
        <a:xfrm>
          <a:off x="15456960" y="17744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118440</xdr:rowOff>
    </xdr:from>
    <xdr:to>
      <xdr:col>68</xdr:col>
      <xdr:colOff>50400</xdr:colOff>
      <xdr:row>105</xdr:row>
      <xdr:rowOff>13320</xdr:rowOff>
    </xdr:to>
    <xdr:sp macro="" textlink="">
      <xdr:nvSpPr>
        <xdr:cNvPr id="4386" name="CustomShape 1">
          <a:extLst>
            <a:ext uri="{FF2B5EF4-FFF2-40B4-BE49-F238E27FC236}">
              <a16:creationId xmlns:a16="http://schemas.microsoft.com/office/drawing/2014/main" id="{00000000-0008-0000-0F00-000022110000}"/>
            </a:ext>
          </a:extLst>
        </xdr:cNvPr>
        <xdr:cNvSpPr/>
      </xdr:nvSpPr>
      <xdr:spPr>
        <a:xfrm>
          <a:off x="14453280" y="177775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107</xdr:row>
      <xdr:rowOff>11520</xdr:rowOff>
    </xdr:from>
    <xdr:to>
      <xdr:col>82</xdr:col>
      <xdr:colOff>37440</xdr:colOff>
      <xdr:row>108</xdr:row>
      <xdr:rowOff>77760</xdr:rowOff>
    </xdr:to>
    <xdr:sp macro="" textlink="">
      <xdr:nvSpPr>
        <xdr:cNvPr id="4387" name="CustomShape 1">
          <a:extLst>
            <a:ext uri="{FF2B5EF4-FFF2-40B4-BE49-F238E27FC236}">
              <a16:creationId xmlns:a16="http://schemas.microsoft.com/office/drawing/2014/main" id="{00000000-0008-0000-0F00-000023110000}"/>
            </a:ext>
          </a:extLst>
        </xdr:cNvPr>
        <xdr:cNvSpPr/>
      </xdr:nvSpPr>
      <xdr:spPr>
        <a:xfrm>
          <a:off x="17508240" y="18356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151920</xdr:rowOff>
    </xdr:from>
    <xdr:to>
      <xdr:col>77</xdr:col>
      <xdr:colOff>113760</xdr:colOff>
      <xdr:row>108</xdr:row>
      <xdr:rowOff>46800</xdr:rowOff>
    </xdr:to>
    <xdr:sp macro="" textlink="">
      <xdr:nvSpPr>
        <xdr:cNvPr id="4388" name="CustomShape 1">
          <a:extLst>
            <a:ext uri="{FF2B5EF4-FFF2-40B4-BE49-F238E27FC236}">
              <a16:creationId xmlns:a16="http://schemas.microsoft.com/office/drawing/2014/main" id="{00000000-0008-0000-0F00-000024110000}"/>
            </a:ext>
          </a:extLst>
        </xdr:cNvPr>
        <xdr:cNvSpPr/>
      </xdr:nvSpPr>
      <xdr:spPr>
        <a:xfrm>
          <a:off x="16489080" y="18325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106</xdr:row>
      <xdr:rowOff>125640</xdr:rowOff>
    </xdr:from>
    <xdr:to>
      <xdr:col>72</xdr:col>
      <xdr:colOff>176760</xdr:colOff>
      <xdr:row>108</xdr:row>
      <xdr:rowOff>20520</xdr:rowOff>
    </xdr:to>
    <xdr:sp macro="" textlink="">
      <xdr:nvSpPr>
        <xdr:cNvPr id="4389" name="CustomShape 1">
          <a:extLst>
            <a:ext uri="{FF2B5EF4-FFF2-40B4-BE49-F238E27FC236}">
              <a16:creationId xmlns:a16="http://schemas.microsoft.com/office/drawing/2014/main" id="{00000000-0008-0000-0F00-000025110000}"/>
            </a:ext>
          </a:extLst>
        </xdr:cNvPr>
        <xdr:cNvSpPr/>
      </xdr:nvSpPr>
      <xdr:spPr>
        <a:xfrm>
          <a:off x="15456960" y="182991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106</xdr:row>
      <xdr:rowOff>106200</xdr:rowOff>
    </xdr:from>
    <xdr:to>
      <xdr:col>68</xdr:col>
      <xdr:colOff>50400</xdr:colOff>
      <xdr:row>108</xdr:row>
      <xdr:rowOff>1080</xdr:rowOff>
    </xdr:to>
    <xdr:sp macro="" textlink="">
      <xdr:nvSpPr>
        <xdr:cNvPr id="4390" name="CustomShape 1">
          <a:extLst>
            <a:ext uri="{FF2B5EF4-FFF2-40B4-BE49-F238E27FC236}">
              <a16:creationId xmlns:a16="http://schemas.microsoft.com/office/drawing/2014/main" id="{00000000-0008-0000-0F00-000026110000}"/>
            </a:ext>
          </a:extLst>
        </xdr:cNvPr>
        <xdr:cNvSpPr/>
      </xdr:nvSpPr>
      <xdr:spPr>
        <a:xfrm>
          <a:off x="14453280" y="182797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macro="" textlink="">
      <xdr:nvSpPr>
        <xdr:cNvPr id="4391" name="CustomShape 1">
          <a:extLst>
            <a:ext uri="{FF2B5EF4-FFF2-40B4-BE49-F238E27FC236}">
              <a16:creationId xmlns:a16="http://schemas.microsoft.com/office/drawing/2014/main" id="{00000000-0008-0000-0F00-000027110000}"/>
            </a:ext>
          </a:extLst>
        </xdr:cNvPr>
        <xdr:cNvSpPr/>
      </xdr:nvSpPr>
      <xdr:spPr>
        <a:xfrm>
          <a:off x="2103120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macro="" textlink="">
      <xdr:nvSpPr>
        <xdr:cNvPr id="4392" name="CustomShape 1">
          <a:extLst>
            <a:ext uri="{FF2B5EF4-FFF2-40B4-BE49-F238E27FC236}">
              <a16:creationId xmlns:a16="http://schemas.microsoft.com/office/drawing/2014/main" id="{00000000-0008-0000-0F00-000028110000}"/>
            </a:ext>
          </a:extLst>
        </xdr:cNvPr>
        <xdr:cNvSpPr/>
      </xdr:nvSpPr>
      <xdr:spPr>
        <a:xfrm>
          <a:off x="2115828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macro="" textlink="">
      <xdr:nvSpPr>
        <xdr:cNvPr id="4393" name="CustomShape 1">
          <a:extLst>
            <a:ext uri="{FF2B5EF4-FFF2-40B4-BE49-F238E27FC236}">
              <a16:creationId xmlns:a16="http://schemas.microsoft.com/office/drawing/2014/main" id="{00000000-0008-0000-0F00-000029110000}"/>
            </a:ext>
          </a:extLst>
        </xdr:cNvPr>
        <xdr:cNvSpPr/>
      </xdr:nvSpPr>
      <xdr:spPr>
        <a:xfrm>
          <a:off x="2115828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macro="" textlink="">
      <xdr:nvSpPr>
        <xdr:cNvPr id="4394" name="CustomShape 1">
          <a:extLst>
            <a:ext uri="{FF2B5EF4-FFF2-40B4-BE49-F238E27FC236}">
              <a16:creationId xmlns:a16="http://schemas.microsoft.com/office/drawing/2014/main" id="{00000000-0008-0000-0F00-00002A110000}"/>
            </a:ext>
          </a:extLst>
        </xdr:cNvPr>
        <xdr:cNvSpPr/>
      </xdr:nvSpPr>
      <xdr:spPr>
        <a:xfrm>
          <a:off x="2234556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macro="" textlink="">
      <xdr:nvSpPr>
        <xdr:cNvPr id="4395" name="CustomShape 1">
          <a:extLst>
            <a:ext uri="{FF2B5EF4-FFF2-40B4-BE49-F238E27FC236}">
              <a16:creationId xmlns:a16="http://schemas.microsoft.com/office/drawing/2014/main" id="{00000000-0008-0000-0F00-00002B110000}"/>
            </a:ext>
          </a:extLst>
        </xdr:cNvPr>
        <xdr:cNvSpPr/>
      </xdr:nvSpPr>
      <xdr:spPr>
        <a:xfrm>
          <a:off x="2234556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macro="" textlink="">
      <xdr:nvSpPr>
        <xdr:cNvPr id="4396" name="CustomShape 1">
          <a:extLst>
            <a:ext uri="{FF2B5EF4-FFF2-40B4-BE49-F238E27FC236}">
              <a16:creationId xmlns:a16="http://schemas.microsoft.com/office/drawing/2014/main" id="{00000000-0008-0000-0F00-00002C110000}"/>
            </a:ext>
          </a:extLst>
        </xdr:cNvPr>
        <xdr:cNvSpPr/>
      </xdr:nvSpPr>
      <xdr:spPr>
        <a:xfrm>
          <a:off x="23660640" y="1628208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macro="" textlink="">
      <xdr:nvSpPr>
        <xdr:cNvPr id="4397" name="CustomShape 1">
          <a:extLst>
            <a:ext uri="{FF2B5EF4-FFF2-40B4-BE49-F238E27FC236}">
              <a16:creationId xmlns:a16="http://schemas.microsoft.com/office/drawing/2014/main" id="{00000000-0008-0000-0F00-00002D110000}"/>
            </a:ext>
          </a:extLst>
        </xdr:cNvPr>
        <xdr:cNvSpPr/>
      </xdr:nvSpPr>
      <xdr:spPr>
        <a:xfrm>
          <a:off x="23660640" y="164847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4398" name="CustomShape 1">
          <a:extLst>
            <a:ext uri="{FF2B5EF4-FFF2-40B4-BE49-F238E27FC236}">
              <a16:creationId xmlns:a16="http://schemas.microsoft.com/office/drawing/2014/main" id="{00000000-0008-0000-0F00-00002E110000}"/>
            </a:ext>
          </a:extLst>
        </xdr:cNvPr>
        <xdr:cNvSpPr/>
      </xdr:nvSpPr>
      <xdr:spPr>
        <a:xfrm>
          <a:off x="21031200" y="1676376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macro="" textlink="">
      <xdr:nvSpPr>
        <xdr:cNvPr id="4399" name="CustomShape 1">
          <a:extLst>
            <a:ext uri="{FF2B5EF4-FFF2-40B4-BE49-F238E27FC236}">
              <a16:creationId xmlns:a16="http://schemas.microsoft.com/office/drawing/2014/main" id="{00000000-0008-0000-0F00-00002F110000}"/>
            </a:ext>
          </a:extLst>
        </xdr:cNvPr>
        <xdr:cNvSpPr/>
      </xdr:nvSpPr>
      <xdr:spPr>
        <a:xfrm>
          <a:off x="20935440" y="1657368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macro="" textlink="">
      <xdr:nvSpPr>
        <xdr:cNvPr id="4400" name="Line 1">
          <a:extLst>
            <a:ext uri="{FF2B5EF4-FFF2-40B4-BE49-F238E27FC236}">
              <a16:creationId xmlns:a16="http://schemas.microsoft.com/office/drawing/2014/main" id="{00000000-0008-0000-0F00-000030110000}"/>
            </a:ext>
          </a:extLst>
        </xdr:cNvPr>
        <xdr:cNvSpPr/>
      </xdr:nvSpPr>
      <xdr:spPr>
        <a:xfrm>
          <a:off x="2103120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108</xdr:row>
      <xdr:rowOff>75960</xdr:rowOff>
    </xdr:from>
    <xdr:to>
      <xdr:col>120</xdr:col>
      <xdr:colOff>114120</xdr:colOff>
      <xdr:row>108</xdr:row>
      <xdr:rowOff>75960</xdr:rowOff>
    </xdr:to>
    <xdr:sp macro="" textlink="">
      <xdr:nvSpPr>
        <xdr:cNvPr id="4401" name="Line 1">
          <a:extLst>
            <a:ext uri="{FF2B5EF4-FFF2-40B4-BE49-F238E27FC236}">
              <a16:creationId xmlns:a16="http://schemas.microsoft.com/office/drawing/2014/main" id="{00000000-0008-0000-0F00-000031110000}"/>
            </a:ext>
          </a:extLst>
        </xdr:cNvPr>
        <xdr:cNvSpPr/>
      </xdr:nvSpPr>
      <xdr:spPr>
        <a:xfrm>
          <a:off x="21031200" y="18592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107</xdr:row>
      <xdr:rowOff>116280</xdr:rowOff>
    </xdr:from>
    <xdr:to>
      <xdr:col>95</xdr:col>
      <xdr:colOff>171720</xdr:colOff>
      <xdr:row>109</xdr:row>
      <xdr:rowOff>11160</xdr:rowOff>
    </xdr:to>
    <xdr:sp macro="" textlink="">
      <xdr:nvSpPr>
        <xdr:cNvPr id="4402" name="CustomShape 1">
          <a:extLst>
            <a:ext uri="{FF2B5EF4-FFF2-40B4-BE49-F238E27FC236}">
              <a16:creationId xmlns:a16="http://schemas.microsoft.com/office/drawing/2014/main" id="{00000000-0008-0000-0F00-000032110000}"/>
            </a:ext>
          </a:extLst>
        </xdr:cNvPr>
        <xdr:cNvSpPr/>
      </xdr:nvSpPr>
      <xdr:spPr>
        <a:xfrm>
          <a:off x="20440080" y="18461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133200</xdr:rowOff>
    </xdr:from>
    <xdr:to>
      <xdr:col>120</xdr:col>
      <xdr:colOff>114120</xdr:colOff>
      <xdr:row>105</xdr:row>
      <xdr:rowOff>133200</xdr:rowOff>
    </xdr:to>
    <xdr:sp macro="" textlink="">
      <xdr:nvSpPr>
        <xdr:cNvPr id="4403" name="Line 1">
          <a:extLst>
            <a:ext uri="{FF2B5EF4-FFF2-40B4-BE49-F238E27FC236}">
              <a16:creationId xmlns:a16="http://schemas.microsoft.com/office/drawing/2014/main" id="{00000000-0008-0000-0F00-000033110000}"/>
            </a:ext>
          </a:extLst>
        </xdr:cNvPr>
        <xdr:cNvSpPr/>
      </xdr:nvSpPr>
      <xdr:spPr>
        <a:xfrm>
          <a:off x="21031200" y="1813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105</xdr:row>
      <xdr:rowOff>1440</xdr:rowOff>
    </xdr:from>
    <xdr:to>
      <xdr:col>95</xdr:col>
      <xdr:colOff>171720</xdr:colOff>
      <xdr:row>106</xdr:row>
      <xdr:rowOff>68760</xdr:rowOff>
    </xdr:to>
    <xdr:sp macro="" textlink="">
      <xdr:nvSpPr>
        <xdr:cNvPr id="4404" name="CustomShape 1">
          <a:extLst>
            <a:ext uri="{FF2B5EF4-FFF2-40B4-BE49-F238E27FC236}">
              <a16:creationId xmlns:a16="http://schemas.microsoft.com/office/drawing/2014/main" id="{00000000-0008-0000-0F00-000034110000}"/>
            </a:ext>
          </a:extLst>
        </xdr:cNvPr>
        <xdr:cNvSpPr/>
      </xdr:nvSpPr>
      <xdr:spPr>
        <a:xfrm>
          <a:off x="20440080" y="1800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19080</xdr:rowOff>
    </xdr:from>
    <xdr:to>
      <xdr:col>120</xdr:col>
      <xdr:colOff>114120</xdr:colOff>
      <xdr:row>103</xdr:row>
      <xdr:rowOff>19080</xdr:rowOff>
    </xdr:to>
    <xdr:sp macro="" textlink="">
      <xdr:nvSpPr>
        <xdr:cNvPr id="4405" name="Line 1">
          <a:extLst>
            <a:ext uri="{FF2B5EF4-FFF2-40B4-BE49-F238E27FC236}">
              <a16:creationId xmlns:a16="http://schemas.microsoft.com/office/drawing/2014/main" id="{00000000-0008-0000-0F00-000035110000}"/>
            </a:ext>
          </a:extLst>
        </xdr:cNvPr>
        <xdr:cNvSpPr/>
      </xdr:nvSpPr>
      <xdr:spPr>
        <a:xfrm>
          <a:off x="21031200" y="1767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59040</xdr:rowOff>
    </xdr:from>
    <xdr:to>
      <xdr:col>95</xdr:col>
      <xdr:colOff>171720</xdr:colOff>
      <xdr:row>103</xdr:row>
      <xdr:rowOff>126360</xdr:rowOff>
    </xdr:to>
    <xdr:sp macro="" textlink="">
      <xdr:nvSpPr>
        <xdr:cNvPr id="4406" name="CustomShape 1">
          <a:extLst>
            <a:ext uri="{FF2B5EF4-FFF2-40B4-BE49-F238E27FC236}">
              <a16:creationId xmlns:a16="http://schemas.microsoft.com/office/drawing/2014/main" id="{00000000-0008-0000-0F00-000036110000}"/>
            </a:ext>
          </a:extLst>
        </xdr:cNvPr>
        <xdr:cNvSpPr/>
      </xdr:nvSpPr>
      <xdr:spPr>
        <a:xfrm>
          <a:off x="20440080" y="1754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75960</xdr:rowOff>
    </xdr:from>
    <xdr:to>
      <xdr:col>120</xdr:col>
      <xdr:colOff>114120</xdr:colOff>
      <xdr:row>100</xdr:row>
      <xdr:rowOff>75960</xdr:rowOff>
    </xdr:to>
    <xdr:sp macro="" textlink="">
      <xdr:nvSpPr>
        <xdr:cNvPr id="4407" name="Line 1">
          <a:extLst>
            <a:ext uri="{FF2B5EF4-FFF2-40B4-BE49-F238E27FC236}">
              <a16:creationId xmlns:a16="http://schemas.microsoft.com/office/drawing/2014/main" id="{00000000-0008-0000-0F00-000037110000}"/>
            </a:ext>
          </a:extLst>
        </xdr:cNvPr>
        <xdr:cNvSpPr/>
      </xdr:nvSpPr>
      <xdr:spPr>
        <a:xfrm>
          <a:off x="21031200" y="1722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99</xdr:row>
      <xdr:rowOff>116280</xdr:rowOff>
    </xdr:from>
    <xdr:to>
      <xdr:col>95</xdr:col>
      <xdr:colOff>171720</xdr:colOff>
      <xdr:row>101</xdr:row>
      <xdr:rowOff>11160</xdr:rowOff>
    </xdr:to>
    <xdr:sp macro="" textlink="">
      <xdr:nvSpPr>
        <xdr:cNvPr id="4408" name="CustomShape 1">
          <a:extLst>
            <a:ext uri="{FF2B5EF4-FFF2-40B4-BE49-F238E27FC236}">
              <a16:creationId xmlns:a16="http://schemas.microsoft.com/office/drawing/2014/main" id="{00000000-0008-0000-0F00-000038110000}"/>
            </a:ext>
          </a:extLst>
        </xdr:cNvPr>
        <xdr:cNvSpPr/>
      </xdr:nvSpPr>
      <xdr:spPr>
        <a:xfrm>
          <a:off x="20440080" y="17089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macro="" textlink="">
      <xdr:nvSpPr>
        <xdr:cNvPr id="4409" name="Line 1">
          <a:extLst>
            <a:ext uri="{FF2B5EF4-FFF2-40B4-BE49-F238E27FC236}">
              <a16:creationId xmlns:a16="http://schemas.microsoft.com/office/drawing/2014/main" id="{00000000-0008-0000-0F00-000039110000}"/>
            </a:ext>
          </a:extLst>
        </xdr:cNvPr>
        <xdr:cNvSpPr/>
      </xdr:nvSpPr>
      <xdr:spPr>
        <a:xfrm>
          <a:off x="2103120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macro="" textlink="">
      <xdr:nvSpPr>
        <xdr:cNvPr id="4410" name="CustomShape 1">
          <a:extLst>
            <a:ext uri="{FF2B5EF4-FFF2-40B4-BE49-F238E27FC236}">
              <a16:creationId xmlns:a16="http://schemas.microsoft.com/office/drawing/2014/main" id="{00000000-0008-0000-0F00-00003A110000}"/>
            </a:ext>
          </a:extLst>
        </xdr:cNvPr>
        <xdr:cNvSpPr/>
      </xdr:nvSpPr>
      <xdr:spPr>
        <a:xfrm>
          <a:off x="20440080" y="16632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4411" name="CustomShape 1">
          <a:extLst>
            <a:ext uri="{FF2B5EF4-FFF2-40B4-BE49-F238E27FC236}">
              <a16:creationId xmlns:a16="http://schemas.microsoft.com/office/drawing/2014/main" id="{00000000-0008-0000-0F00-00003B110000}"/>
            </a:ext>
          </a:extLst>
        </xdr:cNvPr>
        <xdr:cNvSpPr/>
      </xdr:nvSpPr>
      <xdr:spPr>
        <a:xfrm>
          <a:off x="21031200" y="1676376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96480</xdr:rowOff>
    </xdr:from>
    <xdr:to>
      <xdr:col>116</xdr:col>
      <xdr:colOff>63000</xdr:colOff>
      <xdr:row>108</xdr:row>
      <xdr:rowOff>37080</xdr:rowOff>
    </xdr:to>
    <xdr:sp macro="" textlink="">
      <xdr:nvSpPr>
        <xdr:cNvPr id="4412" name="Line 1">
          <a:extLst>
            <a:ext uri="{FF2B5EF4-FFF2-40B4-BE49-F238E27FC236}">
              <a16:creationId xmlns:a16="http://schemas.microsoft.com/office/drawing/2014/main" id="{00000000-0008-0000-0F00-00003C110000}"/>
            </a:ext>
          </a:extLst>
        </xdr:cNvPr>
        <xdr:cNvSpPr/>
      </xdr:nvSpPr>
      <xdr:spPr>
        <a:xfrm flipV="1">
          <a:off x="25475400" y="17241480"/>
          <a:ext cx="0" cy="1312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108</xdr:row>
      <xdr:rowOff>51120</xdr:rowOff>
    </xdr:from>
    <xdr:to>
      <xdr:col>118</xdr:col>
      <xdr:colOff>189720</xdr:colOff>
      <xdr:row>109</xdr:row>
      <xdr:rowOff>118440</xdr:rowOff>
    </xdr:to>
    <xdr:sp macro="" textlink="">
      <xdr:nvSpPr>
        <xdr:cNvPr id="4413" name="CustomShape 1">
          <a:extLst>
            <a:ext uri="{FF2B5EF4-FFF2-40B4-BE49-F238E27FC236}">
              <a16:creationId xmlns:a16="http://schemas.microsoft.com/office/drawing/2014/main" id="{00000000-0008-0000-0F00-00003D110000}"/>
            </a:ext>
          </a:extLst>
        </xdr:cNvPr>
        <xdr:cNvSpPr/>
      </xdr:nvSpPr>
      <xdr:spPr>
        <a:xfrm>
          <a:off x="25458480" y="18567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37080</xdr:rowOff>
    </xdr:from>
    <xdr:to>
      <xdr:col>116</xdr:col>
      <xdr:colOff>152640</xdr:colOff>
      <xdr:row>108</xdr:row>
      <xdr:rowOff>37080</xdr:rowOff>
    </xdr:to>
    <xdr:sp macro="" textlink="">
      <xdr:nvSpPr>
        <xdr:cNvPr id="4414" name="Line 1">
          <a:extLst>
            <a:ext uri="{FF2B5EF4-FFF2-40B4-BE49-F238E27FC236}">
              <a16:creationId xmlns:a16="http://schemas.microsoft.com/office/drawing/2014/main" id="{00000000-0008-0000-0F00-00003E110000}"/>
            </a:ext>
          </a:extLst>
        </xdr:cNvPr>
        <xdr:cNvSpPr/>
      </xdr:nvSpPr>
      <xdr:spPr>
        <a:xfrm>
          <a:off x="25358400" y="18553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99</xdr:row>
      <xdr:rowOff>54360</xdr:rowOff>
    </xdr:from>
    <xdr:to>
      <xdr:col>118</xdr:col>
      <xdr:colOff>189720</xdr:colOff>
      <xdr:row>100</xdr:row>
      <xdr:rowOff>120600</xdr:rowOff>
    </xdr:to>
    <xdr:sp macro="" textlink="">
      <xdr:nvSpPr>
        <xdr:cNvPr id="4415" name="CustomShape 1">
          <a:extLst>
            <a:ext uri="{FF2B5EF4-FFF2-40B4-BE49-F238E27FC236}">
              <a16:creationId xmlns:a16="http://schemas.microsoft.com/office/drawing/2014/main" id="{00000000-0008-0000-0F00-00003F110000}"/>
            </a:ext>
          </a:extLst>
        </xdr:cNvPr>
        <xdr:cNvSpPr/>
      </xdr:nvSpPr>
      <xdr:spPr>
        <a:xfrm>
          <a:off x="25458480" y="17027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96480</xdr:rowOff>
    </xdr:from>
    <xdr:to>
      <xdr:col>116</xdr:col>
      <xdr:colOff>152640</xdr:colOff>
      <xdr:row>100</xdr:row>
      <xdr:rowOff>96480</xdr:rowOff>
    </xdr:to>
    <xdr:sp macro="" textlink="">
      <xdr:nvSpPr>
        <xdr:cNvPr id="4416" name="Line 1">
          <a:extLst>
            <a:ext uri="{FF2B5EF4-FFF2-40B4-BE49-F238E27FC236}">
              <a16:creationId xmlns:a16="http://schemas.microsoft.com/office/drawing/2014/main" id="{00000000-0008-0000-0F00-000040110000}"/>
            </a:ext>
          </a:extLst>
        </xdr:cNvPr>
        <xdr:cNvSpPr/>
      </xdr:nvSpPr>
      <xdr:spPr>
        <a:xfrm>
          <a:off x="25358400" y="17241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99360</xdr:rowOff>
    </xdr:from>
    <xdr:to>
      <xdr:col>118</xdr:col>
      <xdr:colOff>189720</xdr:colOff>
      <xdr:row>106</xdr:row>
      <xdr:rowOff>166680</xdr:rowOff>
    </xdr:to>
    <xdr:sp macro="" textlink="">
      <xdr:nvSpPr>
        <xdr:cNvPr id="4417" name="CustomShape 1">
          <a:extLst>
            <a:ext uri="{FF2B5EF4-FFF2-40B4-BE49-F238E27FC236}">
              <a16:creationId xmlns:a16="http://schemas.microsoft.com/office/drawing/2014/main" id="{00000000-0008-0000-0F00-000041110000}"/>
            </a:ext>
          </a:extLst>
        </xdr:cNvPr>
        <xdr:cNvSpPr/>
      </xdr:nvSpPr>
      <xdr:spPr>
        <a:xfrm>
          <a:off x="25458480" y="18101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67320</xdr:rowOff>
    </xdr:from>
    <xdr:to>
      <xdr:col>116</xdr:col>
      <xdr:colOff>114480</xdr:colOff>
      <xdr:row>106</xdr:row>
      <xdr:rowOff>168480</xdr:rowOff>
    </xdr:to>
    <xdr:sp macro="" textlink="">
      <xdr:nvSpPr>
        <xdr:cNvPr id="4418" name="CustomShape 1">
          <a:extLst>
            <a:ext uri="{FF2B5EF4-FFF2-40B4-BE49-F238E27FC236}">
              <a16:creationId xmlns:a16="http://schemas.microsoft.com/office/drawing/2014/main" id="{00000000-0008-0000-0F00-000042110000}"/>
            </a:ext>
          </a:extLst>
        </xdr:cNvPr>
        <xdr:cNvSpPr/>
      </xdr:nvSpPr>
      <xdr:spPr>
        <a:xfrm>
          <a:off x="25425720" y="1824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47160</xdr:rowOff>
    </xdr:from>
    <xdr:to>
      <xdr:col>112</xdr:col>
      <xdr:colOff>38520</xdr:colOff>
      <xdr:row>106</xdr:row>
      <xdr:rowOff>148320</xdr:rowOff>
    </xdr:to>
    <xdr:sp macro="" textlink="">
      <xdr:nvSpPr>
        <xdr:cNvPr id="4419" name="CustomShape 1">
          <a:extLst>
            <a:ext uri="{FF2B5EF4-FFF2-40B4-BE49-F238E27FC236}">
              <a16:creationId xmlns:a16="http://schemas.microsoft.com/office/drawing/2014/main" id="{00000000-0008-0000-0F00-000043110000}"/>
            </a:ext>
          </a:extLst>
        </xdr:cNvPr>
        <xdr:cNvSpPr/>
      </xdr:nvSpPr>
      <xdr:spPr>
        <a:xfrm>
          <a:off x="24444360" y="18220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43200</xdr:rowOff>
    </xdr:from>
    <xdr:to>
      <xdr:col>107</xdr:col>
      <xdr:colOff>101880</xdr:colOff>
      <xdr:row>106</xdr:row>
      <xdr:rowOff>144360</xdr:rowOff>
    </xdr:to>
    <xdr:sp macro="" textlink="">
      <xdr:nvSpPr>
        <xdr:cNvPr id="4420" name="CustomShape 1">
          <a:extLst>
            <a:ext uri="{FF2B5EF4-FFF2-40B4-BE49-F238E27FC236}">
              <a16:creationId xmlns:a16="http://schemas.microsoft.com/office/drawing/2014/main" id="{00000000-0008-0000-0F00-000044110000}"/>
            </a:ext>
          </a:extLst>
        </xdr:cNvPr>
        <xdr:cNvSpPr/>
      </xdr:nvSpPr>
      <xdr:spPr>
        <a:xfrm>
          <a:off x="23441400" y="18216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52560</xdr:rowOff>
    </xdr:from>
    <xdr:to>
      <xdr:col>102</xdr:col>
      <xdr:colOff>164520</xdr:colOff>
      <xdr:row>106</xdr:row>
      <xdr:rowOff>153720</xdr:rowOff>
    </xdr:to>
    <xdr:sp macro="" textlink="">
      <xdr:nvSpPr>
        <xdr:cNvPr id="4421" name="CustomShape 1">
          <a:extLst>
            <a:ext uri="{FF2B5EF4-FFF2-40B4-BE49-F238E27FC236}">
              <a16:creationId xmlns:a16="http://schemas.microsoft.com/office/drawing/2014/main" id="{00000000-0008-0000-0F00-000045110000}"/>
            </a:ext>
          </a:extLst>
        </xdr:cNvPr>
        <xdr:cNvSpPr/>
      </xdr:nvSpPr>
      <xdr:spPr>
        <a:xfrm>
          <a:off x="22408920" y="1822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96120</xdr:rowOff>
    </xdr:from>
    <xdr:to>
      <xdr:col>98</xdr:col>
      <xdr:colOff>37800</xdr:colOff>
      <xdr:row>107</xdr:row>
      <xdr:rowOff>25920</xdr:rowOff>
    </xdr:to>
    <xdr:sp macro="" textlink="">
      <xdr:nvSpPr>
        <xdr:cNvPr id="4422" name="CustomShape 1">
          <a:extLst>
            <a:ext uri="{FF2B5EF4-FFF2-40B4-BE49-F238E27FC236}">
              <a16:creationId xmlns:a16="http://schemas.microsoft.com/office/drawing/2014/main" id="{00000000-0008-0000-0F00-000046110000}"/>
            </a:ext>
          </a:extLst>
        </xdr:cNvPr>
        <xdr:cNvSpPr/>
      </xdr:nvSpPr>
      <xdr:spPr>
        <a:xfrm>
          <a:off x="21377880" y="182696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macro="" textlink="">
      <xdr:nvSpPr>
        <xdr:cNvPr id="4423" name="CustomShape 1">
          <a:extLst>
            <a:ext uri="{FF2B5EF4-FFF2-40B4-BE49-F238E27FC236}">
              <a16:creationId xmlns:a16="http://schemas.microsoft.com/office/drawing/2014/main" id="{00000000-0008-0000-0F00-000047110000}"/>
            </a:ext>
          </a:extLst>
        </xdr:cNvPr>
        <xdr:cNvSpPr/>
      </xdr:nvSpPr>
      <xdr:spPr>
        <a:xfrm>
          <a:off x="2525688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macro="" textlink="">
      <xdr:nvSpPr>
        <xdr:cNvPr id="4424" name="CustomShape 1">
          <a:extLst>
            <a:ext uri="{FF2B5EF4-FFF2-40B4-BE49-F238E27FC236}">
              <a16:creationId xmlns:a16="http://schemas.microsoft.com/office/drawing/2014/main" id="{00000000-0008-0000-0F00-000048110000}"/>
            </a:ext>
          </a:extLst>
        </xdr:cNvPr>
        <xdr:cNvSpPr/>
      </xdr:nvSpPr>
      <xdr:spPr>
        <a:xfrm>
          <a:off x="2427660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macro="" textlink="">
      <xdr:nvSpPr>
        <xdr:cNvPr id="4425" name="CustomShape 1">
          <a:extLst>
            <a:ext uri="{FF2B5EF4-FFF2-40B4-BE49-F238E27FC236}">
              <a16:creationId xmlns:a16="http://schemas.microsoft.com/office/drawing/2014/main" id="{00000000-0008-0000-0F00-000049110000}"/>
            </a:ext>
          </a:extLst>
        </xdr:cNvPr>
        <xdr:cNvSpPr/>
      </xdr:nvSpPr>
      <xdr:spPr>
        <a:xfrm>
          <a:off x="2327256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macro="" textlink="">
      <xdr:nvSpPr>
        <xdr:cNvPr id="4426" name="CustomShape 1">
          <a:extLst>
            <a:ext uri="{FF2B5EF4-FFF2-40B4-BE49-F238E27FC236}">
              <a16:creationId xmlns:a16="http://schemas.microsoft.com/office/drawing/2014/main" id="{00000000-0008-0000-0F00-00004A110000}"/>
            </a:ext>
          </a:extLst>
        </xdr:cNvPr>
        <xdr:cNvSpPr/>
      </xdr:nvSpPr>
      <xdr:spPr>
        <a:xfrm>
          <a:off x="2224152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macro="" textlink="">
      <xdr:nvSpPr>
        <xdr:cNvPr id="4427" name="CustomShape 1">
          <a:extLst>
            <a:ext uri="{FF2B5EF4-FFF2-40B4-BE49-F238E27FC236}">
              <a16:creationId xmlns:a16="http://schemas.microsoft.com/office/drawing/2014/main" id="{00000000-0008-0000-0F00-00004B110000}"/>
            </a:ext>
          </a:extLst>
        </xdr:cNvPr>
        <xdr:cNvSpPr/>
      </xdr:nvSpPr>
      <xdr:spPr>
        <a:xfrm>
          <a:off x="2120904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1800</xdr:rowOff>
    </xdr:from>
    <xdr:to>
      <xdr:col>116</xdr:col>
      <xdr:colOff>114480</xdr:colOff>
      <xdr:row>107</xdr:row>
      <xdr:rowOff>102960</xdr:rowOff>
    </xdr:to>
    <xdr:sp macro="" textlink="">
      <xdr:nvSpPr>
        <xdr:cNvPr id="4428" name="CustomShape 1">
          <a:extLst>
            <a:ext uri="{FF2B5EF4-FFF2-40B4-BE49-F238E27FC236}">
              <a16:creationId xmlns:a16="http://schemas.microsoft.com/office/drawing/2014/main" id="{00000000-0008-0000-0F00-00004C110000}"/>
            </a:ext>
          </a:extLst>
        </xdr:cNvPr>
        <xdr:cNvSpPr/>
      </xdr:nvSpPr>
      <xdr:spPr>
        <a:xfrm>
          <a:off x="25425720" y="18346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106</xdr:row>
      <xdr:rowOff>162000</xdr:rowOff>
    </xdr:from>
    <xdr:to>
      <xdr:col>118</xdr:col>
      <xdr:colOff>189720</xdr:colOff>
      <xdr:row>108</xdr:row>
      <xdr:rowOff>56880</xdr:rowOff>
    </xdr:to>
    <xdr:sp macro="" textlink="">
      <xdr:nvSpPr>
        <xdr:cNvPr id="4429" name="CustomShape 1">
          <a:extLst>
            <a:ext uri="{FF2B5EF4-FFF2-40B4-BE49-F238E27FC236}">
              <a16:creationId xmlns:a16="http://schemas.microsoft.com/office/drawing/2014/main" id="{00000000-0008-0000-0F00-00004D110000}"/>
            </a:ext>
          </a:extLst>
        </xdr:cNvPr>
        <xdr:cNvSpPr/>
      </xdr:nvSpPr>
      <xdr:spPr>
        <a:xfrm>
          <a:off x="25458480" y="183355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0.428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5400</xdr:rowOff>
    </xdr:from>
    <xdr:to>
      <xdr:col>112</xdr:col>
      <xdr:colOff>38520</xdr:colOff>
      <xdr:row>107</xdr:row>
      <xdr:rowOff>106560</xdr:rowOff>
    </xdr:to>
    <xdr:sp macro="" textlink="">
      <xdr:nvSpPr>
        <xdr:cNvPr id="4430" name="CustomShape 1">
          <a:extLst>
            <a:ext uri="{FF2B5EF4-FFF2-40B4-BE49-F238E27FC236}">
              <a16:creationId xmlns:a16="http://schemas.microsoft.com/office/drawing/2014/main" id="{00000000-0008-0000-0F00-00004E110000}"/>
            </a:ext>
          </a:extLst>
        </xdr:cNvPr>
        <xdr:cNvSpPr/>
      </xdr:nvSpPr>
      <xdr:spPr>
        <a:xfrm>
          <a:off x="24444360" y="18350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107</xdr:row>
      <xdr:rowOff>52200</xdr:rowOff>
    </xdr:from>
    <xdr:to>
      <xdr:col>116</xdr:col>
      <xdr:colOff>63720</xdr:colOff>
      <xdr:row>107</xdr:row>
      <xdr:rowOff>55800</xdr:rowOff>
    </xdr:to>
    <xdr:sp macro="" textlink="">
      <xdr:nvSpPr>
        <xdr:cNvPr id="4431" name="Line 1">
          <a:extLst>
            <a:ext uri="{FF2B5EF4-FFF2-40B4-BE49-F238E27FC236}">
              <a16:creationId xmlns:a16="http://schemas.microsoft.com/office/drawing/2014/main" id="{00000000-0008-0000-0F00-00004F110000}"/>
            </a:ext>
          </a:extLst>
        </xdr:cNvPr>
        <xdr:cNvSpPr/>
      </xdr:nvSpPr>
      <xdr:spPr>
        <a:xfrm flipV="1">
          <a:off x="24494760" y="18397080"/>
          <a:ext cx="9813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107</xdr:row>
      <xdr:rowOff>8280</xdr:rowOff>
    </xdr:from>
    <xdr:to>
      <xdr:col>107</xdr:col>
      <xdr:colOff>101880</xdr:colOff>
      <xdr:row>107</xdr:row>
      <xdr:rowOff>109440</xdr:rowOff>
    </xdr:to>
    <xdr:sp macro="" textlink="">
      <xdr:nvSpPr>
        <xdr:cNvPr id="4432" name="CustomShape 1">
          <a:extLst>
            <a:ext uri="{FF2B5EF4-FFF2-40B4-BE49-F238E27FC236}">
              <a16:creationId xmlns:a16="http://schemas.microsoft.com/office/drawing/2014/main" id="{00000000-0008-0000-0F00-000050110000}"/>
            </a:ext>
          </a:extLst>
        </xdr:cNvPr>
        <xdr:cNvSpPr/>
      </xdr:nvSpPr>
      <xdr:spPr>
        <a:xfrm>
          <a:off x="23441400" y="1835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107</xdr:row>
      <xdr:rowOff>55800</xdr:rowOff>
    </xdr:from>
    <xdr:to>
      <xdr:col>111</xdr:col>
      <xdr:colOff>177480</xdr:colOff>
      <xdr:row>107</xdr:row>
      <xdr:rowOff>58680</xdr:rowOff>
    </xdr:to>
    <xdr:sp macro="" textlink="">
      <xdr:nvSpPr>
        <xdr:cNvPr id="4433" name="Line 1">
          <a:extLst>
            <a:ext uri="{FF2B5EF4-FFF2-40B4-BE49-F238E27FC236}">
              <a16:creationId xmlns:a16="http://schemas.microsoft.com/office/drawing/2014/main" id="{00000000-0008-0000-0F00-000051110000}"/>
            </a:ext>
          </a:extLst>
        </xdr:cNvPr>
        <xdr:cNvSpPr/>
      </xdr:nvSpPr>
      <xdr:spPr>
        <a:xfrm flipV="1">
          <a:off x="23491800" y="18400680"/>
          <a:ext cx="1002960" cy="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107</xdr:row>
      <xdr:rowOff>11160</xdr:rowOff>
    </xdr:from>
    <xdr:to>
      <xdr:col>102</xdr:col>
      <xdr:colOff>164520</xdr:colOff>
      <xdr:row>107</xdr:row>
      <xdr:rowOff>112320</xdr:rowOff>
    </xdr:to>
    <xdr:sp macro="" textlink="">
      <xdr:nvSpPr>
        <xdr:cNvPr id="4434" name="CustomShape 1">
          <a:extLst>
            <a:ext uri="{FF2B5EF4-FFF2-40B4-BE49-F238E27FC236}">
              <a16:creationId xmlns:a16="http://schemas.microsoft.com/office/drawing/2014/main" id="{00000000-0008-0000-0F00-000052110000}"/>
            </a:ext>
          </a:extLst>
        </xdr:cNvPr>
        <xdr:cNvSpPr/>
      </xdr:nvSpPr>
      <xdr:spPr>
        <a:xfrm>
          <a:off x="22408920" y="1835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107</xdr:row>
      <xdr:rowOff>58680</xdr:rowOff>
    </xdr:from>
    <xdr:to>
      <xdr:col>107</xdr:col>
      <xdr:colOff>51120</xdr:colOff>
      <xdr:row>107</xdr:row>
      <xdr:rowOff>61200</xdr:rowOff>
    </xdr:to>
    <xdr:sp macro="" textlink="">
      <xdr:nvSpPr>
        <xdr:cNvPr id="4435" name="Line 1">
          <a:extLst>
            <a:ext uri="{FF2B5EF4-FFF2-40B4-BE49-F238E27FC236}">
              <a16:creationId xmlns:a16="http://schemas.microsoft.com/office/drawing/2014/main" id="{00000000-0008-0000-0F00-000053110000}"/>
            </a:ext>
          </a:extLst>
        </xdr:cNvPr>
        <xdr:cNvSpPr/>
      </xdr:nvSpPr>
      <xdr:spPr>
        <a:xfrm flipV="1">
          <a:off x="22459680" y="18403560"/>
          <a:ext cx="1032120" cy="2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107</xdr:row>
      <xdr:rowOff>14400</xdr:rowOff>
    </xdr:from>
    <xdr:to>
      <xdr:col>98</xdr:col>
      <xdr:colOff>37800</xdr:colOff>
      <xdr:row>107</xdr:row>
      <xdr:rowOff>115560</xdr:rowOff>
    </xdr:to>
    <xdr:sp macro="" textlink="">
      <xdr:nvSpPr>
        <xdr:cNvPr id="4436" name="CustomShape 1">
          <a:extLst>
            <a:ext uri="{FF2B5EF4-FFF2-40B4-BE49-F238E27FC236}">
              <a16:creationId xmlns:a16="http://schemas.microsoft.com/office/drawing/2014/main" id="{00000000-0008-0000-0F00-000054110000}"/>
            </a:ext>
          </a:extLst>
        </xdr:cNvPr>
        <xdr:cNvSpPr/>
      </xdr:nvSpPr>
      <xdr:spPr>
        <a:xfrm>
          <a:off x="21377880" y="183592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107</xdr:row>
      <xdr:rowOff>61200</xdr:rowOff>
    </xdr:from>
    <xdr:to>
      <xdr:col>102</xdr:col>
      <xdr:colOff>114120</xdr:colOff>
      <xdr:row>107</xdr:row>
      <xdr:rowOff>64440</xdr:rowOff>
    </xdr:to>
    <xdr:sp macro="" textlink="">
      <xdr:nvSpPr>
        <xdr:cNvPr id="4437" name="Line 1">
          <a:extLst>
            <a:ext uri="{FF2B5EF4-FFF2-40B4-BE49-F238E27FC236}">
              <a16:creationId xmlns:a16="http://schemas.microsoft.com/office/drawing/2014/main" id="{00000000-0008-0000-0F00-000055110000}"/>
            </a:ext>
          </a:extLst>
        </xdr:cNvPr>
        <xdr:cNvSpPr/>
      </xdr:nvSpPr>
      <xdr:spPr>
        <a:xfrm flipV="1">
          <a:off x="21427920" y="18406080"/>
          <a:ext cx="10317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105</xdr:row>
      <xdr:rowOff>3240</xdr:rowOff>
    </xdr:from>
    <xdr:to>
      <xdr:col>112</xdr:col>
      <xdr:colOff>208800</xdr:colOff>
      <xdr:row>106</xdr:row>
      <xdr:rowOff>70560</xdr:rowOff>
    </xdr:to>
    <xdr:sp macro="" textlink="">
      <xdr:nvSpPr>
        <xdr:cNvPr id="4438" name="CustomShape 1">
          <a:extLst>
            <a:ext uri="{FF2B5EF4-FFF2-40B4-BE49-F238E27FC236}">
              <a16:creationId xmlns:a16="http://schemas.microsoft.com/office/drawing/2014/main" id="{00000000-0008-0000-0F00-000056110000}"/>
            </a:ext>
          </a:extLst>
        </xdr:cNvPr>
        <xdr:cNvSpPr/>
      </xdr:nvSpPr>
      <xdr:spPr>
        <a:xfrm>
          <a:off x="24163200" y="18005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170640</xdr:rowOff>
    </xdr:from>
    <xdr:to>
      <xdr:col>108</xdr:col>
      <xdr:colOff>94680</xdr:colOff>
      <xdr:row>106</xdr:row>
      <xdr:rowOff>66600</xdr:rowOff>
    </xdr:to>
    <xdr:sp macro="" textlink="">
      <xdr:nvSpPr>
        <xdr:cNvPr id="4439" name="CustomShape 1">
          <a:extLst>
            <a:ext uri="{FF2B5EF4-FFF2-40B4-BE49-F238E27FC236}">
              <a16:creationId xmlns:a16="http://schemas.microsoft.com/office/drawing/2014/main" id="{00000000-0008-0000-0F00-000057110000}"/>
            </a:ext>
          </a:extLst>
        </xdr:cNvPr>
        <xdr:cNvSpPr/>
      </xdr:nvSpPr>
      <xdr:spPr>
        <a:xfrm>
          <a:off x="23172840" y="18001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8640</xdr:rowOff>
    </xdr:from>
    <xdr:to>
      <xdr:col>103</xdr:col>
      <xdr:colOff>158040</xdr:colOff>
      <xdr:row>106</xdr:row>
      <xdr:rowOff>75960</xdr:rowOff>
    </xdr:to>
    <xdr:sp macro="" textlink="">
      <xdr:nvSpPr>
        <xdr:cNvPr id="4440" name="CustomShape 1">
          <a:extLst>
            <a:ext uri="{FF2B5EF4-FFF2-40B4-BE49-F238E27FC236}">
              <a16:creationId xmlns:a16="http://schemas.microsoft.com/office/drawing/2014/main" id="{00000000-0008-0000-0F00-000058110000}"/>
            </a:ext>
          </a:extLst>
        </xdr:cNvPr>
        <xdr:cNvSpPr/>
      </xdr:nvSpPr>
      <xdr:spPr>
        <a:xfrm>
          <a:off x="22140720" y="18010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52200</xdr:rowOff>
    </xdr:from>
    <xdr:to>
      <xdr:col>99</xdr:col>
      <xdr:colOff>2880</xdr:colOff>
      <xdr:row>106</xdr:row>
      <xdr:rowOff>119520</xdr:rowOff>
    </xdr:to>
    <xdr:sp macro="" textlink="">
      <xdr:nvSpPr>
        <xdr:cNvPr id="4441" name="CustomShape 1">
          <a:extLst>
            <a:ext uri="{FF2B5EF4-FFF2-40B4-BE49-F238E27FC236}">
              <a16:creationId xmlns:a16="http://schemas.microsoft.com/office/drawing/2014/main" id="{00000000-0008-0000-0F00-000059110000}"/>
            </a:ext>
          </a:extLst>
        </xdr:cNvPr>
        <xdr:cNvSpPr/>
      </xdr:nvSpPr>
      <xdr:spPr>
        <a:xfrm>
          <a:off x="21108600" y="18054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107</xdr:row>
      <xdr:rowOff>108360</xdr:rowOff>
    </xdr:from>
    <xdr:to>
      <xdr:col>112</xdr:col>
      <xdr:colOff>208800</xdr:colOff>
      <xdr:row>109</xdr:row>
      <xdr:rowOff>3240</xdr:rowOff>
    </xdr:to>
    <xdr:sp macro="" textlink="">
      <xdr:nvSpPr>
        <xdr:cNvPr id="4442" name="CustomShape 1">
          <a:extLst>
            <a:ext uri="{FF2B5EF4-FFF2-40B4-BE49-F238E27FC236}">
              <a16:creationId xmlns:a16="http://schemas.microsoft.com/office/drawing/2014/main" id="{00000000-0008-0000-0F00-00005A110000}"/>
            </a:ext>
          </a:extLst>
        </xdr:cNvPr>
        <xdr:cNvSpPr/>
      </xdr:nvSpPr>
      <xdr:spPr>
        <a:xfrm>
          <a:off x="24163200" y="18453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107</xdr:row>
      <xdr:rowOff>111240</xdr:rowOff>
    </xdr:from>
    <xdr:to>
      <xdr:col>108</xdr:col>
      <xdr:colOff>94680</xdr:colOff>
      <xdr:row>109</xdr:row>
      <xdr:rowOff>6120</xdr:rowOff>
    </xdr:to>
    <xdr:sp macro="" textlink="">
      <xdr:nvSpPr>
        <xdr:cNvPr id="4443" name="CustomShape 1">
          <a:extLst>
            <a:ext uri="{FF2B5EF4-FFF2-40B4-BE49-F238E27FC236}">
              <a16:creationId xmlns:a16="http://schemas.microsoft.com/office/drawing/2014/main" id="{00000000-0008-0000-0F00-00005B110000}"/>
            </a:ext>
          </a:extLst>
        </xdr:cNvPr>
        <xdr:cNvSpPr/>
      </xdr:nvSpPr>
      <xdr:spPr>
        <a:xfrm>
          <a:off x="23172840" y="18456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113760</xdr:rowOff>
    </xdr:from>
    <xdr:to>
      <xdr:col>103</xdr:col>
      <xdr:colOff>158040</xdr:colOff>
      <xdr:row>109</xdr:row>
      <xdr:rowOff>8640</xdr:rowOff>
    </xdr:to>
    <xdr:sp macro="" textlink="">
      <xdr:nvSpPr>
        <xdr:cNvPr id="4444" name="CustomShape 1">
          <a:extLst>
            <a:ext uri="{FF2B5EF4-FFF2-40B4-BE49-F238E27FC236}">
              <a16:creationId xmlns:a16="http://schemas.microsoft.com/office/drawing/2014/main" id="{00000000-0008-0000-0F00-00005C110000}"/>
            </a:ext>
          </a:extLst>
        </xdr:cNvPr>
        <xdr:cNvSpPr/>
      </xdr:nvSpPr>
      <xdr:spPr>
        <a:xfrm>
          <a:off x="22140720" y="18458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107</xdr:row>
      <xdr:rowOff>117000</xdr:rowOff>
    </xdr:from>
    <xdr:to>
      <xdr:col>99</xdr:col>
      <xdr:colOff>2880</xdr:colOff>
      <xdr:row>109</xdr:row>
      <xdr:rowOff>11880</xdr:rowOff>
    </xdr:to>
    <xdr:sp macro="" textlink="">
      <xdr:nvSpPr>
        <xdr:cNvPr id="4445" name="CustomShape 1">
          <a:extLst>
            <a:ext uri="{FF2B5EF4-FFF2-40B4-BE49-F238E27FC236}">
              <a16:creationId xmlns:a16="http://schemas.microsoft.com/office/drawing/2014/main" id="{00000000-0008-0000-0F00-00005D110000}"/>
            </a:ext>
          </a:extLst>
        </xdr:cNvPr>
        <xdr:cNvSpPr/>
      </xdr:nvSpPr>
      <xdr:spPr>
        <a:xfrm>
          <a:off x="21108600" y="18461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macro="" textlink="">
      <xdr:nvSpPr>
        <xdr:cNvPr id="4446" name="CustomShape 1">
          <a:extLst>
            <a:ext uri="{FF2B5EF4-FFF2-40B4-BE49-F238E27FC236}">
              <a16:creationId xmlns:a16="http://schemas.microsoft.com/office/drawing/2014/main" id="{00000000-0008-0000-0F00-00005E110000}"/>
            </a:ext>
          </a:extLst>
        </xdr:cNvPr>
        <xdr:cNvSpPr/>
      </xdr:nvSpPr>
      <xdr:spPr>
        <a:xfrm>
          <a:off x="876240" y="1943100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macro="" textlink="">
      <xdr:nvSpPr>
        <xdr:cNvPr id="4447" name="CustomShape 1">
          <a:extLst>
            <a:ext uri="{FF2B5EF4-FFF2-40B4-BE49-F238E27FC236}">
              <a16:creationId xmlns:a16="http://schemas.microsoft.com/office/drawing/2014/main" id="{00000000-0008-0000-0F00-00005F110000}"/>
            </a:ext>
          </a:extLst>
        </xdr:cNvPr>
        <xdr:cNvSpPr/>
      </xdr:nvSpPr>
      <xdr:spPr>
        <a:xfrm>
          <a:off x="876240" y="19494360"/>
          <a:ext cx="44193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macro="" textlink="">
      <xdr:nvSpPr>
        <xdr:cNvPr id="4448" name="CustomShape 1">
          <a:extLst>
            <a:ext uri="{FF2B5EF4-FFF2-40B4-BE49-F238E27FC236}">
              <a16:creationId xmlns:a16="http://schemas.microsoft.com/office/drawing/2014/main" id="{00000000-0008-0000-0F00-000060110000}"/>
            </a:ext>
          </a:extLst>
        </xdr:cNvPr>
        <xdr:cNvSpPr/>
      </xdr:nvSpPr>
      <xdr:spPr>
        <a:xfrm>
          <a:off x="952560" y="1974888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福祉施設と庁舎が類似団体と比較すると減価償却率が高くなっている。福祉施設については河原総合センター１施設のため、極端な数値となっている。消防施設と一般廃棄物処理施設については一部事務組合である阿蘇広域行政事務組合が多く割合を占めている。R3についても改修工事はあるものの、工事金額よりも有形固定資産減価償却費が上回る見込みのため、ほとんどの施設類型で有形固定資産減価償却の増加が見込まれ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※令和3年度中に市町村合併した団体で、合併前の団体ごとの決算に基づく実質公債費比率及び将来負担比率を算出していない団体については、グラフを表記しない。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876600" y="453456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[0.25]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過去5年間いずれも全国・熊本県平均及び類似団体平均を若干下回る形で推移している。これは人口減少や、町の基幹産業である農林業における後継者不足等の厳しい情勢により、自主財源である町税収が乏しく、財政基盤が強くないことが要因と言え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このため、本町の基幹産業強化に向け、農業者の所得向上対策や収納率の向上に取組み、税収増等による自主財源の確保を図る必要がある。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133560</xdr:colOff>
      <xdr:row>45</xdr:row>
      <xdr:rowOff>73800</xdr:rowOff>
    </xdr:from>
    <xdr:to>
      <xdr:col>27</xdr:col>
      <xdr:colOff>184320</xdr:colOff>
      <xdr:row>45</xdr:row>
      <xdr:rowOff>73800</xdr:rowOff>
    </xdr:to>
    <xdr:sp macro="" textlink="">
      <xdr:nvSpPr>
        <xdr:cNvPr id="50" name="Line 1">
          <a:extLst>
            <a:ext uri="{FF2B5EF4-FFF2-40B4-BE49-F238E27FC236}">
              <a16:creationId xmlns:a16="http://schemas.microsoft.com/office/drawing/2014/main" id="{00000000-0008-0000-0300-000032000000}"/>
            </a:ext>
          </a:extLst>
        </xdr:cNvPr>
        <xdr:cNvSpPr/>
      </xdr:nvSpPr>
      <xdr:spPr>
        <a:xfrm>
          <a:off x="87624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113400</xdr:rowOff>
    </xdr:from>
    <xdr:to>
      <xdr:col>3</xdr:col>
      <xdr:colOff>19800</xdr:colOff>
      <xdr:row>46</xdr:row>
      <xdr:rowOff>9360</xdr:rowOff>
    </xdr:to>
    <xdr:sp macro="" textlink="">
      <xdr:nvSpPr>
        <xdr:cNvPr id="51" name="CustomShape 1">
          <a:extLst>
            <a:ext uri="{FF2B5EF4-FFF2-40B4-BE49-F238E27FC236}">
              <a16:creationId xmlns:a16="http://schemas.microsoft.com/office/drawing/2014/main" id="{00000000-0008-0000-0300-000033000000}"/>
            </a:ext>
          </a:extLst>
        </xdr:cNvPr>
        <xdr:cNvSpPr/>
      </xdr:nvSpPr>
      <xdr:spPr>
        <a:xfrm>
          <a:off x="0" y="7657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macro="" textlink="">
      <xdr:nvSpPr>
        <xdr:cNvPr id="52" name="Line 1">
          <a:extLst>
            <a:ext uri="{FF2B5EF4-FFF2-40B4-BE49-F238E27FC236}">
              <a16:creationId xmlns:a16="http://schemas.microsoft.com/office/drawing/2014/main" id="{00000000-0008-0000-0300-000034000000}"/>
            </a:ext>
          </a:extLst>
        </xdr:cNvPr>
        <xdr:cNvSpPr/>
      </xdr:nvSpPr>
      <xdr:spPr>
        <a:xfrm>
          <a:off x="87624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54720</xdr:rowOff>
    </xdr:from>
    <xdr:to>
      <xdr:col>3</xdr:col>
      <xdr:colOff>19800</xdr:colOff>
      <xdr:row>43</xdr:row>
      <xdr:rowOff>122040</xdr:rowOff>
    </xdr:to>
    <xdr:sp macro="" textlink="">
      <xdr:nvSpPr>
        <xdr:cNvPr id="53" name="CustomShape 1">
          <a:extLst>
            <a:ext uri="{FF2B5EF4-FFF2-40B4-BE49-F238E27FC236}">
              <a16:creationId xmlns:a16="http://schemas.microsoft.com/office/drawing/2014/main" id="{00000000-0008-0000-0300-000035000000}"/>
            </a:ext>
          </a:extLst>
        </xdr:cNvPr>
        <xdr:cNvSpPr/>
      </xdr:nvSpPr>
      <xdr:spPr>
        <a:xfrm>
          <a:off x="0" y="7255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126720</xdr:rowOff>
    </xdr:from>
    <xdr:to>
      <xdr:col>27</xdr:col>
      <xdr:colOff>184320</xdr:colOff>
      <xdr:row>40</xdr:row>
      <xdr:rowOff>126720</xdr:rowOff>
    </xdr:to>
    <xdr:sp macro="" textlink="">
      <xdr:nvSpPr>
        <xdr:cNvPr id="54" name="Line 1">
          <a:extLst>
            <a:ext uri="{FF2B5EF4-FFF2-40B4-BE49-F238E27FC236}">
              <a16:creationId xmlns:a16="http://schemas.microsoft.com/office/drawing/2014/main" id="{00000000-0008-0000-0300-000036000000}"/>
            </a:ext>
          </a:extLst>
        </xdr:cNvPr>
        <xdr:cNvSpPr/>
      </xdr:nvSpPr>
      <xdr:spPr>
        <a:xfrm>
          <a:off x="87624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167040</xdr:rowOff>
    </xdr:from>
    <xdr:to>
      <xdr:col>3</xdr:col>
      <xdr:colOff>19800</xdr:colOff>
      <xdr:row>41</xdr:row>
      <xdr:rowOff>61920</xdr:rowOff>
    </xdr:to>
    <xdr:sp macro="" textlink="">
      <xdr:nvSpPr>
        <xdr:cNvPr id="55" name="CustomShape 1">
          <a:extLst>
            <a:ext uri="{FF2B5EF4-FFF2-40B4-BE49-F238E27FC236}">
              <a16:creationId xmlns:a16="http://schemas.microsoft.com/office/drawing/2014/main" id="{00000000-0008-0000-0300-000037000000}"/>
            </a:ext>
          </a:extLst>
        </xdr:cNvPr>
        <xdr:cNvSpPr/>
      </xdr:nvSpPr>
      <xdr:spPr>
        <a:xfrm>
          <a:off x="0" y="6853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68040</xdr:rowOff>
    </xdr:from>
    <xdr:to>
      <xdr:col>27</xdr:col>
      <xdr:colOff>184320</xdr:colOff>
      <xdr:row>38</xdr:row>
      <xdr:rowOff>68040</xdr:rowOff>
    </xdr:to>
    <xdr:sp macro="" textlink="">
      <xdr:nvSpPr>
        <xdr:cNvPr id="56" name="Line 1">
          <a:extLst>
            <a:ext uri="{FF2B5EF4-FFF2-40B4-BE49-F238E27FC236}">
              <a16:creationId xmlns:a16="http://schemas.microsoft.com/office/drawing/2014/main" id="{00000000-0008-0000-0300-000038000000}"/>
            </a:ext>
          </a:extLst>
        </xdr:cNvPr>
        <xdr:cNvSpPr/>
      </xdr:nvSpPr>
      <xdr:spPr>
        <a:xfrm>
          <a:off x="87624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106920</xdr:rowOff>
    </xdr:from>
    <xdr:to>
      <xdr:col>3</xdr:col>
      <xdr:colOff>19800</xdr:colOff>
      <xdr:row>39</xdr:row>
      <xdr:rowOff>2880</xdr:rowOff>
    </xdr:to>
    <xdr:sp macro="" textlink="">
      <xdr:nvSpPr>
        <xdr:cNvPr id="57" name="CustomShape 1">
          <a:extLst>
            <a:ext uri="{FF2B5EF4-FFF2-40B4-BE49-F238E27FC236}">
              <a16:creationId xmlns:a16="http://schemas.microsoft.com/office/drawing/2014/main" id="{00000000-0008-0000-0300-000039000000}"/>
            </a:ext>
          </a:extLst>
        </xdr:cNvPr>
        <xdr:cNvSpPr/>
      </xdr:nvSpPr>
      <xdr:spPr>
        <a:xfrm>
          <a:off x="0" y="6450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macro="" textlink="">
      <xdr:nvSpPr>
        <xdr:cNvPr id="58" name="Line 1">
          <a:extLst>
            <a:ext uri="{FF2B5EF4-FFF2-40B4-BE49-F238E27FC236}">
              <a16:creationId xmlns:a16="http://schemas.microsoft.com/office/drawing/2014/main" id="{00000000-0008-0000-0300-00003A000000}"/>
            </a:ext>
          </a:extLst>
        </xdr:cNvPr>
        <xdr:cNvSpPr/>
      </xdr:nvSpPr>
      <xdr:spPr>
        <a:xfrm>
          <a:off x="87624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48600</xdr:rowOff>
    </xdr:from>
    <xdr:to>
      <xdr:col>3</xdr:col>
      <xdr:colOff>19800</xdr:colOff>
      <xdr:row>36</xdr:row>
      <xdr:rowOff>114840</xdr:rowOff>
    </xdr:to>
    <xdr:sp macro="" textlink="">
      <xdr:nvSpPr>
        <xdr:cNvPr id="59" name="CustomShape 1">
          <a:extLst>
            <a:ext uri="{FF2B5EF4-FFF2-40B4-BE49-F238E27FC236}">
              <a16:creationId xmlns:a16="http://schemas.microsoft.com/office/drawing/2014/main" id="{00000000-0008-0000-0300-00003B000000}"/>
            </a:ext>
          </a:extLst>
        </xdr:cNvPr>
        <xdr:cNvSpPr/>
      </xdr:nvSpPr>
      <xdr:spPr>
        <a:xfrm>
          <a:off x="0" y="6049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0" name="Line 1">
          <a:extLst>
            <a:ext uri="{FF2B5EF4-FFF2-40B4-BE49-F238E27FC236}">
              <a16:creationId xmlns:a16="http://schemas.microsoft.com/office/drawing/2014/main" id="{00000000-0008-0000-0300-00003C000000}"/>
            </a:ext>
          </a:extLst>
        </xdr:cNvPr>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1" name="CustomShape 1">
          <a:extLst>
            <a:ext uri="{FF2B5EF4-FFF2-40B4-BE49-F238E27FC236}">
              <a16:creationId xmlns:a16="http://schemas.microsoft.com/office/drawing/2014/main" id="{00000000-0008-0000-0300-00003D000000}"/>
            </a:ext>
          </a:extLst>
        </xdr:cNvPr>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35</xdr:row>
      <xdr:rowOff>126360</xdr:rowOff>
    </xdr:from>
    <xdr:to>
      <xdr:col>23</xdr:col>
      <xdr:colOff>133200</xdr:colOff>
      <xdr:row>44</xdr:row>
      <xdr:rowOff>84600</xdr:rowOff>
    </xdr:to>
    <xdr:sp macro="" textlink="">
      <xdr:nvSpPr>
        <xdr:cNvPr id="63" name="Line 1">
          <a:extLst>
            <a:ext uri="{FF2B5EF4-FFF2-40B4-BE49-F238E27FC236}">
              <a16:creationId xmlns:a16="http://schemas.microsoft.com/office/drawing/2014/main" id="{00000000-0008-0000-0300-00003F000000}"/>
            </a:ext>
          </a:extLst>
        </xdr:cNvPr>
        <xdr:cNvSpPr/>
      </xdr:nvSpPr>
      <xdr:spPr>
        <a:xfrm flipV="1">
          <a:off x="5829120" y="6126840"/>
          <a:ext cx="0" cy="15015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66960</xdr:rowOff>
    </xdr:from>
    <xdr:to>
      <xdr:col>27</xdr:col>
      <xdr:colOff>32400</xdr:colOff>
      <xdr:row>45</xdr:row>
      <xdr:rowOff>134280</xdr:rowOff>
    </xdr:to>
    <xdr:sp macro="" textlink="">
      <xdr:nvSpPr>
        <xdr:cNvPr id="64" name="CustomShape 1">
          <a:extLst>
            <a:ext uri="{FF2B5EF4-FFF2-40B4-BE49-F238E27FC236}">
              <a16:creationId xmlns:a16="http://schemas.microsoft.com/office/drawing/2014/main" id="{00000000-0008-0000-0300-000040000000}"/>
            </a:ext>
          </a:extLst>
        </xdr:cNvPr>
        <xdr:cNvSpPr/>
      </xdr:nvSpPr>
      <xdr:spPr>
        <a:xfrm>
          <a:off x="5956200" y="7610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84600</xdr:rowOff>
    </xdr:from>
    <xdr:to>
      <xdr:col>24</xdr:col>
      <xdr:colOff>12600</xdr:colOff>
      <xdr:row>44</xdr:row>
      <xdr:rowOff>84600</xdr:rowOff>
    </xdr:to>
    <xdr:sp macro="" textlink="">
      <xdr:nvSpPr>
        <xdr:cNvPr id="65" name="Line 1">
          <a:extLst>
            <a:ext uri="{FF2B5EF4-FFF2-40B4-BE49-F238E27FC236}">
              <a16:creationId xmlns:a16="http://schemas.microsoft.com/office/drawing/2014/main" id="{00000000-0008-0000-0300-000041000000}"/>
            </a:ext>
          </a:extLst>
        </xdr:cNvPr>
        <xdr:cNvSpPr/>
      </xdr:nvSpPr>
      <xdr:spPr>
        <a:xfrm>
          <a:off x="5740200" y="7628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34</xdr:row>
      <xdr:rowOff>52200</xdr:rowOff>
    </xdr:from>
    <xdr:to>
      <xdr:col>27</xdr:col>
      <xdr:colOff>32400</xdr:colOff>
      <xdr:row>35</xdr:row>
      <xdr:rowOff>119520</xdr:rowOff>
    </xdr:to>
    <xdr:sp macro="" textlink="">
      <xdr:nvSpPr>
        <xdr:cNvPr id="66" name="CustomShape 1">
          <a:extLst>
            <a:ext uri="{FF2B5EF4-FFF2-40B4-BE49-F238E27FC236}">
              <a16:creationId xmlns:a16="http://schemas.microsoft.com/office/drawing/2014/main" id="{00000000-0008-0000-0300-000042000000}"/>
            </a:ext>
          </a:extLst>
        </xdr:cNvPr>
        <xdr:cNvSpPr/>
      </xdr:nvSpPr>
      <xdr:spPr>
        <a:xfrm>
          <a:off x="5956200" y="5881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35</xdr:row>
      <xdr:rowOff>126360</xdr:rowOff>
    </xdr:from>
    <xdr:to>
      <xdr:col>24</xdr:col>
      <xdr:colOff>12600</xdr:colOff>
      <xdr:row>35</xdr:row>
      <xdr:rowOff>126360</xdr:rowOff>
    </xdr:to>
    <xdr:sp macro="" textlink="">
      <xdr:nvSpPr>
        <xdr:cNvPr id="67" name="Line 1">
          <a:extLst>
            <a:ext uri="{FF2B5EF4-FFF2-40B4-BE49-F238E27FC236}">
              <a16:creationId xmlns:a16="http://schemas.microsoft.com/office/drawing/2014/main" id="{00000000-0008-0000-0300-000043000000}"/>
            </a:ext>
          </a:extLst>
        </xdr:cNvPr>
        <xdr:cNvSpPr/>
      </xdr:nvSpPr>
      <xdr:spPr>
        <a:xfrm>
          <a:off x="5740200" y="61268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43</xdr:row>
      <xdr:rowOff>82080</xdr:rowOff>
    </xdr:from>
    <xdr:to>
      <xdr:col>23</xdr:col>
      <xdr:colOff>133200</xdr:colOff>
      <xdr:row>43</xdr:row>
      <xdr:rowOff>95400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flipV="1">
          <a:off x="4838400" y="7454160"/>
          <a:ext cx="9907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42</xdr:row>
      <xdr:rowOff>18000</xdr:rowOff>
    </xdr:from>
    <xdr:to>
      <xdr:col>27</xdr:col>
      <xdr:colOff>32400</xdr:colOff>
      <xdr:row>43</xdr:row>
      <xdr:rowOff>85320</xdr:rowOff>
    </xdr:to>
    <xdr:sp macro="" textlink="">
      <xdr:nvSpPr>
        <xdr:cNvPr id="69" name="CustomShape 1">
          <a:extLst>
            <a:ext uri="{FF2B5EF4-FFF2-40B4-BE49-F238E27FC236}">
              <a16:creationId xmlns:a16="http://schemas.microsoft.com/office/drawing/2014/main" id="{00000000-0008-0000-0300-000045000000}"/>
            </a:ext>
          </a:extLst>
        </xdr:cNvPr>
        <xdr:cNvSpPr/>
      </xdr:nvSpPr>
      <xdr:spPr>
        <a:xfrm>
          <a:off x="5956200" y="7218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163080</xdr:rowOff>
    </xdr:from>
    <xdr:to>
      <xdr:col>23</xdr:col>
      <xdr:colOff>183600</xdr:colOff>
      <xdr:row>43</xdr:row>
      <xdr:rowOff>92880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5778360" y="736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43</xdr:row>
      <xdr:rowOff>95400</xdr:rowOff>
    </xdr:from>
    <xdr:to>
      <xdr:col>19</xdr:col>
      <xdr:colOff>133200</xdr:colOff>
      <xdr:row>43</xdr:row>
      <xdr:rowOff>95400</xdr:rowOff>
    </xdr:to>
    <xdr:sp macro="" textlink="">
      <xdr:nvSpPr>
        <xdr:cNvPr id="71" name="Line 1">
          <a:extLst>
            <a:ext uri="{FF2B5EF4-FFF2-40B4-BE49-F238E27FC236}">
              <a16:creationId xmlns:a16="http://schemas.microsoft.com/office/drawing/2014/main" id="{00000000-0008-0000-0300-000047000000}"/>
            </a:ext>
          </a:extLst>
        </xdr:cNvPr>
        <xdr:cNvSpPr/>
      </xdr:nvSpPr>
      <xdr:spPr>
        <a:xfrm>
          <a:off x="3797280" y="7467480"/>
          <a:ext cx="1041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163080</xdr:rowOff>
    </xdr:from>
    <xdr:to>
      <xdr:col>19</xdr:col>
      <xdr:colOff>183600</xdr:colOff>
      <xdr:row>43</xdr:row>
      <xdr:rowOff>92880</xdr:rowOff>
    </xdr:to>
    <xdr:sp macro="" textlink="">
      <xdr:nvSpPr>
        <xdr:cNvPr id="72" name="CustomShape 1">
          <a:extLst>
            <a:ext uri="{FF2B5EF4-FFF2-40B4-BE49-F238E27FC236}">
              <a16:creationId xmlns:a16="http://schemas.microsoft.com/office/drawing/2014/main" id="{00000000-0008-0000-0300-000048000000}"/>
            </a:ext>
          </a:extLst>
        </xdr:cNvPr>
        <xdr:cNvSpPr/>
      </xdr:nvSpPr>
      <xdr:spPr>
        <a:xfrm>
          <a:off x="4787640" y="736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112680</xdr:rowOff>
    </xdr:from>
    <xdr:to>
      <xdr:col>20</xdr:col>
      <xdr:colOff>164520</xdr:colOff>
      <xdr:row>43</xdr:row>
      <xdr:rowOff>8640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4381920" y="71420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43</xdr:row>
      <xdr:rowOff>95400</xdr:rowOff>
    </xdr:from>
    <xdr:to>
      <xdr:col>15</xdr:col>
      <xdr:colOff>82800</xdr:colOff>
      <xdr:row>43</xdr:row>
      <xdr:rowOff>108720</xdr:rowOff>
    </xdr:to>
    <xdr:sp macro="" textlink="">
      <xdr:nvSpPr>
        <xdr:cNvPr id="74" name="Line 1">
          <a:extLst>
            <a:ext uri="{FF2B5EF4-FFF2-40B4-BE49-F238E27FC236}">
              <a16:creationId xmlns:a16="http://schemas.microsoft.com/office/drawing/2014/main" id="{00000000-0008-0000-0300-00004A000000}"/>
            </a:ext>
          </a:extLst>
        </xdr:cNvPr>
        <xdr:cNvSpPr/>
      </xdr:nvSpPr>
      <xdr:spPr>
        <a:xfrm flipV="1">
          <a:off x="2755800" y="7467480"/>
          <a:ext cx="104148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43</xdr:row>
      <xdr:rowOff>5040</xdr:rowOff>
    </xdr:from>
    <xdr:to>
      <xdr:col>15</xdr:col>
      <xdr:colOff>133560</xdr:colOff>
      <xdr:row>43</xdr:row>
      <xdr:rowOff>106200</xdr:rowOff>
    </xdr:to>
    <xdr:sp macro="" textlink="">
      <xdr:nvSpPr>
        <xdr:cNvPr id="75" name="CustomShape 1">
          <a:extLst>
            <a:ext uri="{FF2B5EF4-FFF2-40B4-BE49-F238E27FC236}">
              <a16:creationId xmlns:a16="http://schemas.microsoft.com/office/drawing/2014/main" id="{00000000-0008-0000-0300-00004B000000}"/>
            </a:ext>
          </a:extLst>
        </xdr:cNvPr>
        <xdr:cNvSpPr/>
      </xdr:nvSpPr>
      <xdr:spPr>
        <a:xfrm>
          <a:off x="3746880" y="737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126000</xdr:rowOff>
    </xdr:from>
    <xdr:to>
      <xdr:col>16</xdr:col>
      <xdr:colOff>140040</xdr:colOff>
      <xdr:row>43</xdr:row>
      <xdr:rowOff>21960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3340440" y="7155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43</xdr:row>
      <xdr:rowOff>108720</xdr:rowOff>
    </xdr:from>
    <xdr:to>
      <xdr:col>11</xdr:col>
      <xdr:colOff>31680</xdr:colOff>
      <xdr:row>43</xdr:row>
      <xdr:rowOff>108720</xdr:rowOff>
    </xdr:to>
    <xdr:sp macro="" textlink="">
      <xdr:nvSpPr>
        <xdr:cNvPr id="77" name="Line 1">
          <a:extLst>
            <a:ext uri="{FF2B5EF4-FFF2-40B4-BE49-F238E27FC236}">
              <a16:creationId xmlns:a16="http://schemas.microsoft.com/office/drawing/2014/main" id="{00000000-0008-0000-0300-00004D000000}"/>
            </a:ext>
          </a:extLst>
        </xdr:cNvPr>
        <xdr:cNvSpPr/>
      </xdr:nvSpPr>
      <xdr:spPr>
        <a:xfrm>
          <a:off x="1676520" y="748080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43</xdr:row>
      <xdr:rowOff>5040</xdr:rowOff>
    </xdr:from>
    <xdr:to>
      <xdr:col>11</xdr:col>
      <xdr:colOff>82080</xdr:colOff>
      <xdr:row>43</xdr:row>
      <xdr:rowOff>106200</xdr:rowOff>
    </xdr:to>
    <xdr:sp macro="" textlink="">
      <xdr:nvSpPr>
        <xdr:cNvPr id="78" name="CustomShape 1">
          <a:extLst>
            <a:ext uri="{FF2B5EF4-FFF2-40B4-BE49-F238E27FC236}">
              <a16:creationId xmlns:a16="http://schemas.microsoft.com/office/drawing/2014/main" id="{00000000-0008-0000-0300-00004E000000}"/>
            </a:ext>
          </a:extLst>
        </xdr:cNvPr>
        <xdr:cNvSpPr/>
      </xdr:nvSpPr>
      <xdr:spPr>
        <a:xfrm>
          <a:off x="2666880" y="7377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126000</xdr:rowOff>
    </xdr:from>
    <xdr:to>
      <xdr:col>12</xdr:col>
      <xdr:colOff>88560</xdr:colOff>
      <xdr:row>43</xdr:row>
      <xdr:rowOff>21960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2298600" y="7155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43</xdr:row>
      <xdr:rowOff>18360</xdr:rowOff>
    </xdr:from>
    <xdr:to>
      <xdr:col>7</xdr:col>
      <xdr:colOff>31320</xdr:colOff>
      <xdr:row>43</xdr:row>
      <xdr:rowOff>119520</xdr:rowOff>
    </xdr:to>
    <xdr:sp macro="" textlink="">
      <xdr:nvSpPr>
        <xdr:cNvPr id="80" name="CustomShape 1">
          <a:extLst>
            <a:ext uri="{FF2B5EF4-FFF2-40B4-BE49-F238E27FC236}">
              <a16:creationId xmlns:a16="http://schemas.microsoft.com/office/drawing/2014/main" id="{00000000-0008-0000-0300-000050000000}"/>
            </a:ext>
          </a:extLst>
        </xdr:cNvPr>
        <xdr:cNvSpPr/>
      </xdr:nvSpPr>
      <xdr:spPr>
        <a:xfrm>
          <a:off x="1626120" y="73904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41</xdr:row>
      <xdr:rowOff>139320</xdr:rowOff>
    </xdr:from>
    <xdr:to>
      <xdr:col>8</xdr:col>
      <xdr:colOff>37800</xdr:colOff>
      <xdr:row>43</xdr:row>
      <xdr:rowOff>35280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1257840" y="7168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31680</xdr:rowOff>
    </xdr:from>
    <xdr:to>
      <xdr:col>23</xdr:col>
      <xdr:colOff>183600</xdr:colOff>
      <xdr:row>43</xdr:row>
      <xdr:rowOff>132840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5778360" y="740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14040</xdr:rowOff>
    </xdr:from>
    <xdr:to>
      <xdr:col>27</xdr:col>
      <xdr:colOff>32400</xdr:colOff>
      <xdr:row>44</xdr:row>
      <xdr:rowOff>80280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5956200" y="7386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43</xdr:row>
      <xdr:rowOff>45000</xdr:rowOff>
    </xdr:from>
    <xdr:to>
      <xdr:col>19</xdr:col>
      <xdr:colOff>183600</xdr:colOff>
      <xdr:row>43</xdr:row>
      <xdr:rowOff>146160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4787640" y="7417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43</xdr:row>
      <xdr:rowOff>141480</xdr:rowOff>
    </xdr:from>
    <xdr:to>
      <xdr:col>20</xdr:col>
      <xdr:colOff>164520</xdr:colOff>
      <xdr:row>45</xdr:row>
      <xdr:rowOff>36360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4381920" y="75135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43</xdr:row>
      <xdr:rowOff>45000</xdr:rowOff>
    </xdr:from>
    <xdr:to>
      <xdr:col>15</xdr:col>
      <xdr:colOff>133560</xdr:colOff>
      <xdr:row>43</xdr:row>
      <xdr:rowOff>146160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3746880" y="7417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43</xdr:row>
      <xdr:rowOff>141480</xdr:rowOff>
    </xdr:from>
    <xdr:to>
      <xdr:col>16</xdr:col>
      <xdr:colOff>140040</xdr:colOff>
      <xdr:row>45</xdr:row>
      <xdr:rowOff>36360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3340440" y="7513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43</xdr:row>
      <xdr:rowOff>58680</xdr:rowOff>
    </xdr:from>
    <xdr:to>
      <xdr:col>11</xdr:col>
      <xdr:colOff>82080</xdr:colOff>
      <xdr:row>43</xdr:row>
      <xdr:rowOff>159840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2666880" y="74307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43</xdr:row>
      <xdr:rowOff>155160</xdr:rowOff>
    </xdr:from>
    <xdr:to>
      <xdr:col>12</xdr:col>
      <xdr:colOff>88560</xdr:colOff>
      <xdr:row>45</xdr:row>
      <xdr:rowOff>50040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2298600" y="7527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43</xdr:row>
      <xdr:rowOff>58680</xdr:rowOff>
    </xdr:from>
    <xdr:to>
      <xdr:col>7</xdr:col>
      <xdr:colOff>31320</xdr:colOff>
      <xdr:row>43</xdr:row>
      <xdr:rowOff>159840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1626120" y="743076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43</xdr:row>
      <xdr:rowOff>155160</xdr:rowOff>
    </xdr:from>
    <xdr:to>
      <xdr:col>8</xdr:col>
      <xdr:colOff>37800</xdr:colOff>
      <xdr:row>45</xdr:row>
      <xdr:rowOff>50040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1257840" y="7527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383148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[83.5%]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過去5年間、全国平均や熊本県平均を下回っているものの、類似団体比較ではやや高い水準で推移していたが、昨年度に引き続き下降となった。その要因としては、本町にとって最も大きな経常一般財源である普通交付税が昨年度に引き続き増額となったため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しかし、今後も引き続き経常的経費の精査・削減を図っていく必要がある。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810360" y="9398520"/>
          <a:ext cx="35532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1" name="Line 1">
          <a:extLst>
            <a:ext uri="{FF2B5EF4-FFF2-40B4-BE49-F238E27FC236}">
              <a16:creationId xmlns:a16="http://schemas.microsoft.com/office/drawing/2014/main" id="{00000000-0008-0000-0300-00006F000000}"/>
            </a:ext>
          </a:extLst>
        </xdr:cNvPr>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2" name="CustomShape 1">
          <a:extLst>
            <a:ext uri="{FF2B5EF4-FFF2-40B4-BE49-F238E27FC236}">
              <a16:creationId xmlns:a16="http://schemas.microsoft.com/office/drawing/2014/main" id="{00000000-0008-0000-0300-000070000000}"/>
            </a:ext>
          </a:extLst>
        </xdr:cNvPr>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macro="" textlink="">
      <xdr:nvSpPr>
        <xdr:cNvPr id="113" name="Line 1">
          <a:extLst>
            <a:ext uri="{FF2B5EF4-FFF2-40B4-BE49-F238E27FC236}">
              <a16:creationId xmlns:a16="http://schemas.microsoft.com/office/drawing/2014/main" id="{00000000-0008-0000-0300-000071000000}"/>
            </a:ext>
          </a:extLst>
        </xdr:cNvPr>
        <xdr:cNvSpPr/>
      </xdr:nvSpPr>
      <xdr:spPr>
        <a:xfrm>
          <a:off x="87624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macro="" textlink="">
      <xdr:nvSpPr>
        <xdr:cNvPr id="114" name="CustomShape 1">
          <a:extLst>
            <a:ext uri="{FF2B5EF4-FFF2-40B4-BE49-F238E27FC236}">
              <a16:creationId xmlns:a16="http://schemas.microsoft.com/office/drawing/2014/main" id="{00000000-0008-0000-0300-000072000000}"/>
            </a:ext>
          </a:extLst>
        </xdr:cNvPr>
        <xdr:cNvSpPr/>
      </xdr:nvSpPr>
      <xdr:spPr>
        <a:xfrm>
          <a:off x="0" y="1138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63360</xdr:rowOff>
    </xdr:from>
    <xdr:to>
      <xdr:col>27</xdr:col>
      <xdr:colOff>184320</xdr:colOff>
      <xdr:row>64</xdr:row>
      <xdr:rowOff>63360</xdr:rowOff>
    </xdr:to>
    <xdr:sp macro="" textlink="">
      <xdr:nvSpPr>
        <xdr:cNvPr id="115" name="Line 1">
          <a:extLst>
            <a:ext uri="{FF2B5EF4-FFF2-40B4-BE49-F238E27FC236}">
              <a16:creationId xmlns:a16="http://schemas.microsoft.com/office/drawing/2014/main" id="{00000000-0008-0000-0300-000073000000}"/>
            </a:ext>
          </a:extLst>
        </xdr:cNvPr>
        <xdr:cNvSpPr/>
      </xdr:nvSpPr>
      <xdr:spPr>
        <a:xfrm>
          <a:off x="87624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macro="" textlink="">
      <xdr:nvSpPr>
        <xdr:cNvPr id="116" name="CustomShape 1">
          <a:extLst>
            <a:ext uri="{FF2B5EF4-FFF2-40B4-BE49-F238E27FC236}">
              <a16:creationId xmlns:a16="http://schemas.microsoft.com/office/drawing/2014/main" id="{00000000-0008-0000-0300-000074000000}"/>
            </a:ext>
          </a:extLst>
        </xdr:cNvPr>
        <xdr:cNvSpPr/>
      </xdr:nvSpPr>
      <xdr:spPr>
        <a:xfrm>
          <a:off x="0" y="109047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95040</xdr:rowOff>
    </xdr:from>
    <xdr:to>
      <xdr:col>27</xdr:col>
      <xdr:colOff>184320</xdr:colOff>
      <xdr:row>61</xdr:row>
      <xdr:rowOff>95040</xdr:rowOff>
    </xdr:to>
    <xdr:sp macro="" textlink="">
      <xdr:nvSpPr>
        <xdr:cNvPr id="117" name="Line 1">
          <a:extLst>
            <a:ext uri="{FF2B5EF4-FFF2-40B4-BE49-F238E27FC236}">
              <a16:creationId xmlns:a16="http://schemas.microsoft.com/office/drawing/2014/main" id="{00000000-0008-0000-0300-000075000000}"/>
            </a:ext>
          </a:extLst>
        </xdr:cNvPr>
        <xdr:cNvSpPr/>
      </xdr:nvSpPr>
      <xdr:spPr>
        <a:xfrm>
          <a:off x="87624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macro="" textlink="">
      <xdr:nvSpPr>
        <xdr:cNvPr id="118" name="CustomShape 1">
          <a:extLst>
            <a:ext uri="{FF2B5EF4-FFF2-40B4-BE49-F238E27FC236}">
              <a16:creationId xmlns:a16="http://schemas.microsoft.com/office/drawing/2014/main" id="{00000000-0008-0000-0300-000076000000}"/>
            </a:ext>
          </a:extLst>
        </xdr:cNvPr>
        <xdr:cNvSpPr/>
      </xdr:nvSpPr>
      <xdr:spPr>
        <a:xfrm>
          <a:off x="0" y="1042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macro="" textlink="">
      <xdr:nvSpPr>
        <xdr:cNvPr id="119" name="Line 1">
          <a:extLst>
            <a:ext uri="{FF2B5EF4-FFF2-40B4-BE49-F238E27FC236}">
              <a16:creationId xmlns:a16="http://schemas.microsoft.com/office/drawing/2014/main" id="{00000000-0008-0000-0300-000077000000}"/>
            </a:ext>
          </a:extLst>
        </xdr:cNvPr>
        <xdr:cNvSpPr/>
      </xdr:nvSpPr>
      <xdr:spPr>
        <a:xfrm>
          <a:off x="87624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166320</xdr:rowOff>
    </xdr:from>
    <xdr:to>
      <xdr:col>3</xdr:col>
      <xdr:colOff>19800</xdr:colOff>
      <xdr:row>59</xdr:row>
      <xdr:rowOff>62280</xdr:rowOff>
    </xdr:to>
    <xdr:sp macro="" textlink="">
      <xdr:nvSpPr>
        <xdr:cNvPr id="120" name="CustomShape 1">
          <a:extLst>
            <a:ext uri="{FF2B5EF4-FFF2-40B4-BE49-F238E27FC236}">
              <a16:creationId xmlns:a16="http://schemas.microsoft.com/office/drawing/2014/main" id="{00000000-0008-0000-0300-000078000000}"/>
            </a:ext>
          </a:extLst>
        </xdr:cNvPr>
        <xdr:cNvSpPr/>
      </xdr:nvSpPr>
      <xdr:spPr>
        <a:xfrm>
          <a:off x="0" y="9938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1" name="Line 1">
          <a:extLst>
            <a:ext uri="{FF2B5EF4-FFF2-40B4-BE49-F238E27FC236}">
              <a16:creationId xmlns:a16="http://schemas.microsoft.com/office/drawing/2014/main" id="{00000000-0008-0000-0300-000079000000}"/>
            </a:ext>
          </a:extLst>
        </xdr:cNvPr>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2" name="CustomShape 1">
          <a:extLst>
            <a:ext uri="{FF2B5EF4-FFF2-40B4-BE49-F238E27FC236}">
              <a16:creationId xmlns:a16="http://schemas.microsoft.com/office/drawing/2014/main" id="{00000000-0008-0000-0300-00007A000000}"/>
            </a:ext>
          </a:extLst>
        </xdr:cNvPr>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3" name="CustomShape 1">
          <a:extLst>
            <a:ext uri="{FF2B5EF4-FFF2-40B4-BE49-F238E27FC236}">
              <a16:creationId xmlns:a16="http://schemas.microsoft.com/office/drawing/2014/main" id="{00000000-0008-0000-0300-00007B000000}"/>
            </a:ext>
          </a:extLst>
        </xdr:cNvPr>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59</xdr:row>
      <xdr:rowOff>52200</xdr:rowOff>
    </xdr:from>
    <xdr:to>
      <xdr:col>23</xdr:col>
      <xdr:colOff>133200</xdr:colOff>
      <xdr:row>67</xdr:row>
      <xdr:rowOff>22320</xdr:rowOff>
    </xdr:to>
    <xdr:sp macro="" textlink="">
      <xdr:nvSpPr>
        <xdr:cNvPr id="124" name="Line 1">
          <a:extLst>
            <a:ext uri="{FF2B5EF4-FFF2-40B4-BE49-F238E27FC236}">
              <a16:creationId xmlns:a16="http://schemas.microsoft.com/office/drawing/2014/main" id="{00000000-0008-0000-0300-00007C000000}"/>
            </a:ext>
          </a:extLst>
        </xdr:cNvPr>
        <xdr:cNvSpPr/>
      </xdr:nvSpPr>
      <xdr:spPr>
        <a:xfrm flipV="1">
          <a:off x="5829120" y="10167480"/>
          <a:ext cx="0" cy="1341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67</xdr:row>
      <xdr:rowOff>5040</xdr:rowOff>
    </xdr:from>
    <xdr:to>
      <xdr:col>27</xdr:col>
      <xdr:colOff>32400</xdr:colOff>
      <xdr:row>68</xdr:row>
      <xdr:rowOff>71280</xdr:rowOff>
    </xdr:to>
    <xdr:sp macro="" textlink="">
      <xdr:nvSpPr>
        <xdr:cNvPr id="125" name="CustomShape 1">
          <a:extLst>
            <a:ext uri="{FF2B5EF4-FFF2-40B4-BE49-F238E27FC236}">
              <a16:creationId xmlns:a16="http://schemas.microsoft.com/office/drawing/2014/main" id="{00000000-0008-0000-0300-00007D000000}"/>
            </a:ext>
          </a:extLst>
        </xdr:cNvPr>
        <xdr:cNvSpPr/>
      </xdr:nvSpPr>
      <xdr:spPr>
        <a:xfrm>
          <a:off x="5956200" y="11491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22320</xdr:rowOff>
    </xdr:from>
    <xdr:to>
      <xdr:col>24</xdr:col>
      <xdr:colOff>12600</xdr:colOff>
      <xdr:row>67</xdr:row>
      <xdr:rowOff>22320</xdr:rowOff>
    </xdr:to>
    <xdr:sp macro="" textlink="">
      <xdr:nvSpPr>
        <xdr:cNvPr id="126" name="Line 1">
          <a:extLst>
            <a:ext uri="{FF2B5EF4-FFF2-40B4-BE49-F238E27FC236}">
              <a16:creationId xmlns:a16="http://schemas.microsoft.com/office/drawing/2014/main" id="{00000000-0008-0000-0300-00007E000000}"/>
            </a:ext>
          </a:extLst>
        </xdr:cNvPr>
        <xdr:cNvSpPr/>
      </xdr:nvSpPr>
      <xdr:spPr>
        <a:xfrm>
          <a:off x="5740200" y="115092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57</xdr:row>
      <xdr:rowOff>148680</xdr:rowOff>
    </xdr:from>
    <xdr:to>
      <xdr:col>27</xdr:col>
      <xdr:colOff>32400</xdr:colOff>
      <xdr:row>59</xdr:row>
      <xdr:rowOff>44640</xdr:rowOff>
    </xdr:to>
    <xdr:sp macro="" textlink="">
      <xdr:nvSpPr>
        <xdr:cNvPr id="127" name="CustomShape 1">
          <a:extLst>
            <a:ext uri="{FF2B5EF4-FFF2-40B4-BE49-F238E27FC236}">
              <a16:creationId xmlns:a16="http://schemas.microsoft.com/office/drawing/2014/main" id="{00000000-0008-0000-0300-00007F000000}"/>
            </a:ext>
          </a:extLst>
        </xdr:cNvPr>
        <xdr:cNvSpPr/>
      </xdr:nvSpPr>
      <xdr:spPr>
        <a:xfrm>
          <a:off x="5956200" y="9921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59</xdr:row>
      <xdr:rowOff>52200</xdr:rowOff>
    </xdr:from>
    <xdr:to>
      <xdr:col>24</xdr:col>
      <xdr:colOff>12600</xdr:colOff>
      <xdr:row>59</xdr:row>
      <xdr:rowOff>52200</xdr:rowOff>
    </xdr:to>
    <xdr:sp macro="" textlink="">
      <xdr:nvSpPr>
        <xdr:cNvPr id="128" name="Line 1">
          <a:extLst>
            <a:ext uri="{FF2B5EF4-FFF2-40B4-BE49-F238E27FC236}">
              <a16:creationId xmlns:a16="http://schemas.microsoft.com/office/drawing/2014/main" id="{00000000-0008-0000-0300-000080000000}"/>
            </a:ext>
          </a:extLst>
        </xdr:cNvPr>
        <xdr:cNvSpPr/>
      </xdr:nvSpPr>
      <xdr:spPr>
        <a:xfrm>
          <a:off x="5740200" y="101674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62</xdr:row>
      <xdr:rowOff>92880</xdr:rowOff>
    </xdr:from>
    <xdr:to>
      <xdr:col>23</xdr:col>
      <xdr:colOff>133200</xdr:colOff>
      <xdr:row>63</xdr:row>
      <xdr:rowOff>128880</xdr:rowOff>
    </xdr:to>
    <xdr:sp macro="" textlink="">
      <xdr:nvSpPr>
        <xdr:cNvPr id="129" name="Line 1">
          <a:extLst>
            <a:ext uri="{FF2B5EF4-FFF2-40B4-BE49-F238E27FC236}">
              <a16:creationId xmlns:a16="http://schemas.microsoft.com/office/drawing/2014/main" id="{00000000-0008-0000-0300-000081000000}"/>
            </a:ext>
          </a:extLst>
        </xdr:cNvPr>
        <xdr:cNvSpPr/>
      </xdr:nvSpPr>
      <xdr:spPr>
        <a:xfrm flipV="1">
          <a:off x="4838400" y="10722600"/>
          <a:ext cx="990720" cy="20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63</xdr:row>
      <xdr:rowOff>32040</xdr:rowOff>
    </xdr:from>
    <xdr:to>
      <xdr:col>27</xdr:col>
      <xdr:colOff>32400</xdr:colOff>
      <xdr:row>64</xdr:row>
      <xdr:rowOff>98280</xdr:rowOff>
    </xdr:to>
    <xdr:sp macro="" textlink="">
      <xdr:nvSpPr>
        <xdr:cNvPr id="130" name="CustomShape 1">
          <a:extLst>
            <a:ext uri="{FF2B5EF4-FFF2-40B4-BE49-F238E27FC236}">
              <a16:creationId xmlns:a16="http://schemas.microsoft.com/office/drawing/2014/main" id="{00000000-0008-0000-0300-000082000000}"/>
            </a:ext>
          </a:extLst>
        </xdr:cNvPr>
        <xdr:cNvSpPr/>
      </xdr:nvSpPr>
      <xdr:spPr>
        <a:xfrm>
          <a:off x="5956200" y="10833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49680</xdr:rowOff>
    </xdr:from>
    <xdr:to>
      <xdr:col>23</xdr:col>
      <xdr:colOff>183600</xdr:colOff>
      <xdr:row>63</xdr:row>
      <xdr:rowOff>150840</xdr:rowOff>
    </xdr:to>
    <xdr:sp macro="" textlink="">
      <xdr:nvSpPr>
        <xdr:cNvPr id="131" name="CustomShape 1">
          <a:extLst>
            <a:ext uri="{FF2B5EF4-FFF2-40B4-BE49-F238E27FC236}">
              <a16:creationId xmlns:a16="http://schemas.microsoft.com/office/drawing/2014/main" id="{00000000-0008-0000-0300-000083000000}"/>
            </a:ext>
          </a:extLst>
        </xdr:cNvPr>
        <xdr:cNvSpPr/>
      </xdr:nvSpPr>
      <xdr:spPr>
        <a:xfrm>
          <a:off x="5778360" y="10850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63</xdr:row>
      <xdr:rowOff>128880</xdr:rowOff>
    </xdr:from>
    <xdr:to>
      <xdr:col>19</xdr:col>
      <xdr:colOff>133200</xdr:colOff>
      <xdr:row>64</xdr:row>
      <xdr:rowOff>97200</xdr:rowOff>
    </xdr:to>
    <xdr:sp macro="" textlink="">
      <xdr:nvSpPr>
        <xdr:cNvPr id="132" name="Line 1">
          <a:extLst>
            <a:ext uri="{FF2B5EF4-FFF2-40B4-BE49-F238E27FC236}">
              <a16:creationId xmlns:a16="http://schemas.microsoft.com/office/drawing/2014/main" id="{00000000-0008-0000-0300-000084000000}"/>
            </a:ext>
          </a:extLst>
        </xdr:cNvPr>
        <xdr:cNvSpPr/>
      </xdr:nvSpPr>
      <xdr:spPr>
        <a:xfrm flipV="1">
          <a:off x="3797280" y="10929960"/>
          <a:ext cx="1041120" cy="140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63</xdr:row>
      <xdr:rowOff>93240</xdr:rowOff>
    </xdr:from>
    <xdr:to>
      <xdr:col>19</xdr:col>
      <xdr:colOff>183600</xdr:colOff>
      <xdr:row>64</xdr:row>
      <xdr:rowOff>22320</xdr:rowOff>
    </xdr:to>
    <xdr:sp macro="" textlink="">
      <xdr:nvSpPr>
        <xdr:cNvPr id="133" name="CustomShape 1">
          <a:extLst>
            <a:ext uri="{FF2B5EF4-FFF2-40B4-BE49-F238E27FC236}">
              <a16:creationId xmlns:a16="http://schemas.microsoft.com/office/drawing/2014/main" id="{00000000-0008-0000-0300-000085000000}"/>
            </a:ext>
          </a:extLst>
        </xdr:cNvPr>
        <xdr:cNvSpPr/>
      </xdr:nvSpPr>
      <xdr:spPr>
        <a:xfrm>
          <a:off x="4787640" y="10894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64</xdr:row>
      <xdr:rowOff>17640</xdr:rowOff>
    </xdr:from>
    <xdr:to>
      <xdr:col>20</xdr:col>
      <xdr:colOff>164520</xdr:colOff>
      <xdr:row>65</xdr:row>
      <xdr:rowOff>84960</xdr:rowOff>
    </xdr:to>
    <xdr:sp macro="" textlink="">
      <xdr:nvSpPr>
        <xdr:cNvPr id="134" name="CustomShape 1">
          <a:extLst>
            <a:ext uri="{FF2B5EF4-FFF2-40B4-BE49-F238E27FC236}">
              <a16:creationId xmlns:a16="http://schemas.microsoft.com/office/drawing/2014/main" id="{00000000-0008-0000-0300-000086000000}"/>
            </a:ext>
          </a:extLst>
        </xdr:cNvPr>
        <xdr:cNvSpPr/>
      </xdr:nvSpPr>
      <xdr:spPr>
        <a:xfrm>
          <a:off x="4381920" y="109904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63</xdr:row>
      <xdr:rowOff>100080</xdr:rowOff>
    </xdr:from>
    <xdr:to>
      <xdr:col>15</xdr:col>
      <xdr:colOff>82800</xdr:colOff>
      <xdr:row>64</xdr:row>
      <xdr:rowOff>97200</xdr:rowOff>
    </xdr:to>
    <xdr:sp macro="" textlink="">
      <xdr:nvSpPr>
        <xdr:cNvPr id="135" name="Line 1">
          <a:extLst>
            <a:ext uri="{FF2B5EF4-FFF2-40B4-BE49-F238E27FC236}">
              <a16:creationId xmlns:a16="http://schemas.microsoft.com/office/drawing/2014/main" id="{00000000-0008-0000-0300-000087000000}"/>
            </a:ext>
          </a:extLst>
        </xdr:cNvPr>
        <xdr:cNvSpPr/>
      </xdr:nvSpPr>
      <xdr:spPr>
        <a:xfrm>
          <a:off x="2755800" y="10901160"/>
          <a:ext cx="1041480" cy="168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63</xdr:row>
      <xdr:rowOff>83520</xdr:rowOff>
    </xdr:from>
    <xdr:to>
      <xdr:col>15</xdr:col>
      <xdr:colOff>133560</xdr:colOff>
      <xdr:row>64</xdr:row>
      <xdr:rowOff>12600</xdr:rowOff>
    </xdr:to>
    <xdr:sp macro="" textlink="">
      <xdr:nvSpPr>
        <xdr:cNvPr id="136" name="CustomShape 1">
          <a:extLst>
            <a:ext uri="{FF2B5EF4-FFF2-40B4-BE49-F238E27FC236}">
              <a16:creationId xmlns:a16="http://schemas.microsoft.com/office/drawing/2014/main" id="{00000000-0008-0000-0300-000088000000}"/>
            </a:ext>
          </a:extLst>
        </xdr:cNvPr>
        <xdr:cNvSpPr/>
      </xdr:nvSpPr>
      <xdr:spPr>
        <a:xfrm>
          <a:off x="3746880" y="108846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33840</xdr:rowOff>
    </xdr:from>
    <xdr:to>
      <xdr:col>16</xdr:col>
      <xdr:colOff>140040</xdr:colOff>
      <xdr:row>63</xdr:row>
      <xdr:rowOff>101160</xdr:rowOff>
    </xdr:to>
    <xdr:sp macro="" textlink="">
      <xdr:nvSpPr>
        <xdr:cNvPr id="137" name="CustomShape 1">
          <a:extLst>
            <a:ext uri="{FF2B5EF4-FFF2-40B4-BE49-F238E27FC236}">
              <a16:creationId xmlns:a16="http://schemas.microsoft.com/office/drawing/2014/main" id="{00000000-0008-0000-0300-000089000000}"/>
            </a:ext>
          </a:extLst>
        </xdr:cNvPr>
        <xdr:cNvSpPr/>
      </xdr:nvSpPr>
      <xdr:spPr>
        <a:xfrm>
          <a:off x="3340440" y="10663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63</xdr:row>
      <xdr:rowOff>61560</xdr:rowOff>
    </xdr:from>
    <xdr:to>
      <xdr:col>11</xdr:col>
      <xdr:colOff>31680</xdr:colOff>
      <xdr:row>63</xdr:row>
      <xdr:rowOff>100080</xdr:rowOff>
    </xdr:to>
    <xdr:sp macro="" textlink="">
      <xdr:nvSpPr>
        <xdr:cNvPr id="138" name="Line 1">
          <a:extLst>
            <a:ext uri="{FF2B5EF4-FFF2-40B4-BE49-F238E27FC236}">
              <a16:creationId xmlns:a16="http://schemas.microsoft.com/office/drawing/2014/main" id="{00000000-0008-0000-0300-00008A000000}"/>
            </a:ext>
          </a:extLst>
        </xdr:cNvPr>
        <xdr:cNvSpPr/>
      </xdr:nvSpPr>
      <xdr:spPr>
        <a:xfrm>
          <a:off x="1676520" y="10862640"/>
          <a:ext cx="107928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63</xdr:row>
      <xdr:rowOff>6480</xdr:rowOff>
    </xdr:from>
    <xdr:to>
      <xdr:col>11</xdr:col>
      <xdr:colOff>82080</xdr:colOff>
      <xdr:row>63</xdr:row>
      <xdr:rowOff>107640</xdr:rowOff>
    </xdr:to>
    <xdr:sp macro="" textlink="">
      <xdr:nvSpPr>
        <xdr:cNvPr id="139" name="CustomShape 1">
          <a:extLst>
            <a:ext uri="{FF2B5EF4-FFF2-40B4-BE49-F238E27FC236}">
              <a16:creationId xmlns:a16="http://schemas.microsoft.com/office/drawing/2014/main" id="{00000000-0008-0000-0300-00008B000000}"/>
            </a:ext>
          </a:extLst>
        </xdr:cNvPr>
        <xdr:cNvSpPr/>
      </xdr:nvSpPr>
      <xdr:spPr>
        <a:xfrm>
          <a:off x="2666880" y="108075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61</xdr:row>
      <xdr:rowOff>127440</xdr:rowOff>
    </xdr:from>
    <xdr:to>
      <xdr:col>12</xdr:col>
      <xdr:colOff>88560</xdr:colOff>
      <xdr:row>63</xdr:row>
      <xdr:rowOff>23400</xdr:rowOff>
    </xdr:to>
    <xdr:sp macro="" textlink="">
      <xdr:nvSpPr>
        <xdr:cNvPr id="140" name="CustomShape 1">
          <a:extLst>
            <a:ext uri="{FF2B5EF4-FFF2-40B4-BE49-F238E27FC236}">
              <a16:creationId xmlns:a16="http://schemas.microsoft.com/office/drawing/2014/main" id="{00000000-0008-0000-0300-00008C000000}"/>
            </a:ext>
          </a:extLst>
        </xdr:cNvPr>
        <xdr:cNvSpPr/>
      </xdr:nvSpPr>
      <xdr:spPr>
        <a:xfrm>
          <a:off x="2298600" y="1058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90720</xdr:rowOff>
    </xdr:from>
    <xdr:to>
      <xdr:col>7</xdr:col>
      <xdr:colOff>31320</xdr:colOff>
      <xdr:row>63</xdr:row>
      <xdr:rowOff>20520</xdr:rowOff>
    </xdr:to>
    <xdr:sp macro="" textlink="">
      <xdr:nvSpPr>
        <xdr:cNvPr id="141" name="CustomShape 1">
          <a:extLst>
            <a:ext uri="{FF2B5EF4-FFF2-40B4-BE49-F238E27FC236}">
              <a16:creationId xmlns:a16="http://schemas.microsoft.com/office/drawing/2014/main" id="{00000000-0008-0000-0300-00008D000000}"/>
            </a:ext>
          </a:extLst>
        </xdr:cNvPr>
        <xdr:cNvSpPr/>
      </xdr:nvSpPr>
      <xdr:spPr>
        <a:xfrm>
          <a:off x="1626120" y="107204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61</xdr:row>
      <xdr:rowOff>40680</xdr:rowOff>
    </xdr:from>
    <xdr:to>
      <xdr:col>8</xdr:col>
      <xdr:colOff>37800</xdr:colOff>
      <xdr:row>62</xdr:row>
      <xdr:rowOff>108000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1257840" y="10499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3" name="CustomShape 1">
          <a:extLst>
            <a:ext uri="{FF2B5EF4-FFF2-40B4-BE49-F238E27FC236}">
              <a16:creationId xmlns:a16="http://schemas.microsoft.com/office/drawing/2014/main" id="{00000000-0008-0000-0300-00008F000000}"/>
            </a:ext>
          </a:extLst>
        </xdr:cNvPr>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42480</xdr:rowOff>
    </xdr:from>
    <xdr:to>
      <xdr:col>23</xdr:col>
      <xdr:colOff>183600</xdr:colOff>
      <xdr:row>62</xdr:row>
      <xdr:rowOff>143640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5778360" y="10672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68400</xdr:rowOff>
    </xdr:from>
    <xdr:to>
      <xdr:col>27</xdr:col>
      <xdr:colOff>32400</xdr:colOff>
      <xdr:row>62</xdr:row>
      <xdr:rowOff>135720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5956200" y="10526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63</xdr:row>
      <xdr:rowOff>78840</xdr:rowOff>
    </xdr:from>
    <xdr:to>
      <xdr:col>19</xdr:col>
      <xdr:colOff>183600</xdr:colOff>
      <xdr:row>64</xdr:row>
      <xdr:rowOff>7920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4787640" y="10879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62</xdr:row>
      <xdr:rowOff>29160</xdr:rowOff>
    </xdr:from>
    <xdr:to>
      <xdr:col>20</xdr:col>
      <xdr:colOff>164520</xdr:colOff>
      <xdr:row>63</xdr:row>
      <xdr:rowOff>96480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4381920" y="106588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64</xdr:row>
      <xdr:rowOff>46440</xdr:rowOff>
    </xdr:from>
    <xdr:to>
      <xdr:col>15</xdr:col>
      <xdr:colOff>133560</xdr:colOff>
      <xdr:row>64</xdr:row>
      <xdr:rowOff>147600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3746880" y="1101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142920</xdr:rowOff>
    </xdr:from>
    <xdr:to>
      <xdr:col>16</xdr:col>
      <xdr:colOff>140040</xdr:colOff>
      <xdr:row>66</xdr:row>
      <xdr:rowOff>38880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3340440" y="1111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63</xdr:row>
      <xdr:rowOff>49680</xdr:rowOff>
    </xdr:from>
    <xdr:to>
      <xdr:col>11</xdr:col>
      <xdr:colOff>82080</xdr:colOff>
      <xdr:row>63</xdr:row>
      <xdr:rowOff>150840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2666880" y="108507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63</xdr:row>
      <xdr:rowOff>146160</xdr:rowOff>
    </xdr:from>
    <xdr:to>
      <xdr:col>12</xdr:col>
      <xdr:colOff>88560</xdr:colOff>
      <xdr:row>65</xdr:row>
      <xdr:rowOff>41040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2298600" y="10947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11160</xdr:rowOff>
    </xdr:from>
    <xdr:to>
      <xdr:col>7</xdr:col>
      <xdr:colOff>31320</xdr:colOff>
      <xdr:row>63</xdr:row>
      <xdr:rowOff>112320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1626120" y="1081224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63</xdr:row>
      <xdr:rowOff>107640</xdr:rowOff>
    </xdr:from>
    <xdr:to>
      <xdr:col>8</xdr:col>
      <xdr:colOff>37800</xdr:colOff>
      <xdr:row>65</xdr:row>
      <xdr:rowOff>2520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1257840" y="10908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4872960" y="12769560"/>
          <a:ext cx="1651320" cy="561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[395,389円]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169,831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平成26年度までは類似団体を大きく下回っていたが、平成27年度から大幅に上昇し、類似団体とほぼ同水準で推移していた。しかしながら、令和2年度はふるさと応援寄附金が大幅増したことに伴い、物件費が大きく伸び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寄附額に対する返礼品額の率は総務省の示す3割以内を遵守しつつも、ふるさと納税は貴重な自主財源であることから、今後も積極的に取り組んでいく予定である。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macro="" textlink="">
      <xdr:nvSpPr>
        <xdr:cNvPr id="171" name="CustomShape 1">
          <a:extLst>
            <a:ext uri="{FF2B5EF4-FFF2-40B4-BE49-F238E27FC236}">
              <a16:creationId xmlns:a16="http://schemas.microsoft.com/office/drawing/2014/main" id="{00000000-0008-0000-0300-0000AB000000}"/>
            </a:ext>
          </a:extLst>
        </xdr:cNvPr>
        <xdr:cNvSpPr/>
      </xdr:nvSpPr>
      <xdr:spPr>
        <a:xfrm>
          <a:off x="810000" y="13208040"/>
          <a:ext cx="40716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2" name="Line 1">
          <a:extLst>
            <a:ext uri="{FF2B5EF4-FFF2-40B4-BE49-F238E27FC236}">
              <a16:creationId xmlns:a16="http://schemas.microsoft.com/office/drawing/2014/main" id="{00000000-0008-0000-0300-0000AC000000}"/>
            </a:ext>
          </a:extLst>
        </xdr:cNvPr>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5040</xdr:rowOff>
    </xdr:from>
    <xdr:to>
      <xdr:col>3</xdr:col>
      <xdr:colOff>19800</xdr:colOff>
      <xdr:row>93</xdr:row>
      <xdr:rowOff>47160</xdr:rowOff>
    </xdr:to>
    <xdr:sp macro="" textlink="">
      <xdr:nvSpPr>
        <xdr:cNvPr id="173" name="CustomShape 1">
          <a:extLst>
            <a:ext uri="{FF2B5EF4-FFF2-40B4-BE49-F238E27FC236}">
              <a16:creationId xmlns:a16="http://schemas.microsoft.com/office/drawing/2014/main" id="{00000000-0008-0000-0300-0000AD000000}"/>
            </a:ext>
          </a:extLst>
        </xdr:cNvPr>
        <xdr:cNvSpPr/>
      </xdr:nvSpPr>
      <xdr:spPr>
        <a:xfrm>
          <a:off x="0" y="15606720"/>
          <a:ext cx="762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macro="" textlink="">
      <xdr:nvSpPr>
        <xdr:cNvPr id="174" name="Line 1">
          <a:extLst>
            <a:ext uri="{FF2B5EF4-FFF2-40B4-BE49-F238E27FC236}">
              <a16:creationId xmlns:a16="http://schemas.microsoft.com/office/drawing/2014/main" id="{00000000-0008-0000-0300-0000AE000000}"/>
            </a:ext>
          </a:extLst>
        </xdr:cNvPr>
        <xdr:cNvSpPr/>
      </xdr:nvSpPr>
      <xdr:spPr>
        <a:xfrm>
          <a:off x="876240" y="1532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macro="" textlink="">
      <xdr:nvSpPr>
        <xdr:cNvPr id="175" name="CustomShape 1">
          <a:extLst>
            <a:ext uri="{FF2B5EF4-FFF2-40B4-BE49-F238E27FC236}">
              <a16:creationId xmlns:a16="http://schemas.microsoft.com/office/drawing/2014/main" id="{00000000-0008-0000-0300-0000AF000000}"/>
            </a:ext>
          </a:extLst>
        </xdr:cNvPr>
        <xdr:cNvSpPr/>
      </xdr:nvSpPr>
      <xdr:spPr>
        <a:xfrm>
          <a:off x="0" y="1519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macro="" textlink="">
      <xdr:nvSpPr>
        <xdr:cNvPr id="176" name="Line 1">
          <a:extLst>
            <a:ext uri="{FF2B5EF4-FFF2-40B4-BE49-F238E27FC236}">
              <a16:creationId xmlns:a16="http://schemas.microsoft.com/office/drawing/2014/main" id="{00000000-0008-0000-0300-0000B0000000}"/>
            </a:ext>
          </a:extLst>
        </xdr:cNvPr>
        <xdr:cNvSpPr/>
      </xdr:nvSpPr>
      <xdr:spPr>
        <a:xfrm>
          <a:off x="876240" y="14846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77" name="CustomShape 1">
          <a:extLst>
            <a:ext uri="{FF2B5EF4-FFF2-40B4-BE49-F238E27FC236}">
              <a16:creationId xmlns:a16="http://schemas.microsoft.com/office/drawing/2014/main" id="{00000000-0008-0000-0300-0000B1000000}"/>
            </a:ext>
          </a:extLst>
        </xdr:cNvPr>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macro="" textlink="">
      <xdr:nvSpPr>
        <xdr:cNvPr id="178" name="Line 1">
          <a:extLst>
            <a:ext uri="{FF2B5EF4-FFF2-40B4-BE49-F238E27FC236}">
              <a16:creationId xmlns:a16="http://schemas.microsoft.com/office/drawing/2014/main" id="{00000000-0008-0000-0300-0000B2000000}"/>
            </a:ext>
          </a:extLst>
        </xdr:cNvPr>
        <xdr:cNvSpPr/>
      </xdr:nvSpPr>
      <xdr:spPr>
        <a:xfrm>
          <a:off x="876240" y="14363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79" name="CustomShape 1">
          <a:extLst>
            <a:ext uri="{FF2B5EF4-FFF2-40B4-BE49-F238E27FC236}">
              <a16:creationId xmlns:a16="http://schemas.microsoft.com/office/drawing/2014/main" id="{00000000-0008-0000-0300-0000B3000000}"/>
            </a:ext>
          </a:extLst>
        </xdr:cNvPr>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macro="" textlink="">
      <xdr:nvSpPr>
        <xdr:cNvPr id="180" name="Line 1">
          <a:extLst>
            <a:ext uri="{FF2B5EF4-FFF2-40B4-BE49-F238E27FC236}">
              <a16:creationId xmlns:a16="http://schemas.microsoft.com/office/drawing/2014/main" id="{00000000-0008-0000-0300-0000B4000000}"/>
            </a:ext>
          </a:extLst>
        </xdr:cNvPr>
        <xdr:cNvSpPr/>
      </xdr:nvSpPr>
      <xdr:spPr>
        <a:xfrm>
          <a:off x="876240" y="13880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1" name="CustomShape 1">
          <a:extLst>
            <a:ext uri="{FF2B5EF4-FFF2-40B4-BE49-F238E27FC236}">
              <a16:creationId xmlns:a16="http://schemas.microsoft.com/office/drawing/2014/main" id="{00000000-0008-0000-0300-0000B5000000}"/>
            </a:ext>
          </a:extLst>
        </xdr:cNvPr>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2" name="Line 1">
          <a:extLst>
            <a:ext uri="{FF2B5EF4-FFF2-40B4-BE49-F238E27FC236}">
              <a16:creationId xmlns:a16="http://schemas.microsoft.com/office/drawing/2014/main" id="{00000000-0008-0000-0300-0000B6000000}"/>
            </a:ext>
          </a:extLst>
        </xdr:cNvPr>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83" name="CustomShape 1">
          <a:extLst>
            <a:ext uri="{FF2B5EF4-FFF2-40B4-BE49-F238E27FC236}">
              <a16:creationId xmlns:a16="http://schemas.microsoft.com/office/drawing/2014/main" id="{00000000-0008-0000-0300-0000B7000000}"/>
            </a:ext>
          </a:extLst>
        </xdr:cNvPr>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62280</xdr:rowOff>
    </xdr:from>
    <xdr:to>
      <xdr:col>23</xdr:col>
      <xdr:colOff>133200</xdr:colOff>
      <xdr:row>88</xdr:row>
      <xdr:rowOff>9360</xdr:rowOff>
    </xdr:to>
    <xdr:sp macro="" textlink="">
      <xdr:nvSpPr>
        <xdr:cNvPr id="185" name="Line 1">
          <a:extLst>
            <a:ext uri="{FF2B5EF4-FFF2-40B4-BE49-F238E27FC236}">
              <a16:creationId xmlns:a16="http://schemas.microsoft.com/office/drawing/2014/main" id="{00000000-0008-0000-0300-0000B9000000}"/>
            </a:ext>
          </a:extLst>
        </xdr:cNvPr>
        <xdr:cNvSpPr/>
      </xdr:nvSpPr>
      <xdr:spPr>
        <a:xfrm flipV="1">
          <a:off x="5829120" y="13778280"/>
          <a:ext cx="0" cy="13186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87</xdr:row>
      <xdr:rowOff>163800</xdr:rowOff>
    </xdr:from>
    <xdr:to>
      <xdr:col>27</xdr:col>
      <xdr:colOff>32400</xdr:colOff>
      <xdr:row>89</xdr:row>
      <xdr:rowOff>58680</xdr:rowOff>
    </xdr:to>
    <xdr:sp macro="" textlink="">
      <xdr:nvSpPr>
        <xdr:cNvPr id="186" name="CustomShape 1">
          <a:extLst>
            <a:ext uri="{FF2B5EF4-FFF2-40B4-BE49-F238E27FC236}">
              <a16:creationId xmlns:a16="http://schemas.microsoft.com/office/drawing/2014/main" id="{00000000-0008-0000-0300-0000BA000000}"/>
            </a:ext>
          </a:extLst>
        </xdr:cNvPr>
        <xdr:cNvSpPr/>
      </xdr:nvSpPr>
      <xdr:spPr>
        <a:xfrm>
          <a:off x="5956200" y="150796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703,936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9360</xdr:rowOff>
    </xdr:from>
    <xdr:to>
      <xdr:col>24</xdr:col>
      <xdr:colOff>12600</xdr:colOff>
      <xdr:row>88</xdr:row>
      <xdr:rowOff>9360</xdr:rowOff>
    </xdr:to>
    <xdr:sp macro="" textlink="">
      <xdr:nvSpPr>
        <xdr:cNvPr id="187" name="Line 1">
          <a:extLst>
            <a:ext uri="{FF2B5EF4-FFF2-40B4-BE49-F238E27FC236}">
              <a16:creationId xmlns:a16="http://schemas.microsoft.com/office/drawing/2014/main" id="{00000000-0008-0000-0300-0000BB000000}"/>
            </a:ext>
          </a:extLst>
        </xdr:cNvPr>
        <xdr:cNvSpPr/>
      </xdr:nvSpPr>
      <xdr:spPr>
        <a:xfrm>
          <a:off x="5740200" y="150969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78</xdr:row>
      <xdr:rowOff>159480</xdr:rowOff>
    </xdr:from>
    <xdr:to>
      <xdr:col>27</xdr:col>
      <xdr:colOff>32400</xdr:colOff>
      <xdr:row>80</xdr:row>
      <xdr:rowOff>54360</xdr:rowOff>
    </xdr:to>
    <xdr:sp macro="" textlink="">
      <xdr:nvSpPr>
        <xdr:cNvPr id="188" name="CustomShape 1">
          <a:extLst>
            <a:ext uri="{FF2B5EF4-FFF2-40B4-BE49-F238E27FC236}">
              <a16:creationId xmlns:a16="http://schemas.microsoft.com/office/drawing/2014/main" id="{00000000-0008-0000-0300-0000BC000000}"/>
            </a:ext>
          </a:extLst>
        </xdr:cNvPr>
        <xdr:cNvSpPr/>
      </xdr:nvSpPr>
      <xdr:spPr>
        <a:xfrm>
          <a:off x="5956200" y="13532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62280</xdr:rowOff>
    </xdr:from>
    <xdr:to>
      <xdr:col>24</xdr:col>
      <xdr:colOff>12600</xdr:colOff>
      <xdr:row>80</xdr:row>
      <xdr:rowOff>62280</xdr:rowOff>
    </xdr:to>
    <xdr:sp macro="" textlink="">
      <xdr:nvSpPr>
        <xdr:cNvPr id="189" name="Line 1">
          <a:extLst>
            <a:ext uri="{FF2B5EF4-FFF2-40B4-BE49-F238E27FC236}">
              <a16:creationId xmlns:a16="http://schemas.microsoft.com/office/drawing/2014/main" id="{00000000-0008-0000-0300-0000BD000000}"/>
            </a:ext>
          </a:extLst>
        </xdr:cNvPr>
        <xdr:cNvSpPr/>
      </xdr:nvSpPr>
      <xdr:spPr>
        <a:xfrm>
          <a:off x="5740200" y="13778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81</xdr:row>
      <xdr:rowOff>167760</xdr:rowOff>
    </xdr:from>
    <xdr:to>
      <xdr:col>23</xdr:col>
      <xdr:colOff>133200</xdr:colOff>
      <xdr:row>83</xdr:row>
      <xdr:rowOff>122400</xdr:rowOff>
    </xdr:to>
    <xdr:sp macro="" textlink="">
      <xdr:nvSpPr>
        <xdr:cNvPr id="190" name="Line 1">
          <a:extLst>
            <a:ext uri="{FF2B5EF4-FFF2-40B4-BE49-F238E27FC236}">
              <a16:creationId xmlns:a16="http://schemas.microsoft.com/office/drawing/2014/main" id="{00000000-0008-0000-0300-0000BE000000}"/>
            </a:ext>
          </a:extLst>
        </xdr:cNvPr>
        <xdr:cNvSpPr/>
      </xdr:nvSpPr>
      <xdr:spPr>
        <a:xfrm>
          <a:off x="4838400" y="14055120"/>
          <a:ext cx="990720" cy="29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90720</xdr:rowOff>
    </xdr:from>
    <xdr:to>
      <xdr:col>27</xdr:col>
      <xdr:colOff>32400</xdr:colOff>
      <xdr:row>82</xdr:row>
      <xdr:rowOff>158040</xdr:rowOff>
    </xdr:to>
    <xdr:sp macro="" textlink="">
      <xdr:nvSpPr>
        <xdr:cNvPr id="191" name="CustomShape 1">
          <a:extLst>
            <a:ext uri="{FF2B5EF4-FFF2-40B4-BE49-F238E27FC236}">
              <a16:creationId xmlns:a16="http://schemas.microsoft.com/office/drawing/2014/main" id="{00000000-0008-0000-0300-0000BF000000}"/>
            </a:ext>
          </a:extLst>
        </xdr:cNvPr>
        <xdr:cNvSpPr/>
      </xdr:nvSpPr>
      <xdr:spPr>
        <a:xfrm>
          <a:off x="5956200" y="13978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321,346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64800</xdr:rowOff>
    </xdr:from>
    <xdr:to>
      <xdr:col>23</xdr:col>
      <xdr:colOff>183600</xdr:colOff>
      <xdr:row>82</xdr:row>
      <xdr:rowOff>165960</xdr:rowOff>
    </xdr:to>
    <xdr:sp macro="" textlink="">
      <xdr:nvSpPr>
        <xdr:cNvPr id="192" name="CustomShape 1">
          <a:extLst>
            <a:ext uri="{FF2B5EF4-FFF2-40B4-BE49-F238E27FC236}">
              <a16:creationId xmlns:a16="http://schemas.microsoft.com/office/drawing/2014/main" id="{00000000-0008-0000-0300-0000C0000000}"/>
            </a:ext>
          </a:extLst>
        </xdr:cNvPr>
        <xdr:cNvSpPr/>
      </xdr:nvSpPr>
      <xdr:spPr>
        <a:xfrm>
          <a:off x="5778360" y="14123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81</xdr:row>
      <xdr:rowOff>161280</xdr:rowOff>
    </xdr:from>
    <xdr:to>
      <xdr:col>19</xdr:col>
      <xdr:colOff>133200</xdr:colOff>
      <xdr:row>81</xdr:row>
      <xdr:rowOff>167760</xdr:rowOff>
    </xdr:to>
    <xdr:sp macro="" textlink="">
      <xdr:nvSpPr>
        <xdr:cNvPr id="193" name="Line 1">
          <a:extLst>
            <a:ext uri="{FF2B5EF4-FFF2-40B4-BE49-F238E27FC236}">
              <a16:creationId xmlns:a16="http://schemas.microsoft.com/office/drawing/2014/main" id="{00000000-0008-0000-0300-0000C1000000}"/>
            </a:ext>
          </a:extLst>
        </xdr:cNvPr>
        <xdr:cNvSpPr/>
      </xdr:nvSpPr>
      <xdr:spPr>
        <a:xfrm>
          <a:off x="3797280" y="14048640"/>
          <a:ext cx="104112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3960</xdr:rowOff>
    </xdr:from>
    <xdr:to>
      <xdr:col>19</xdr:col>
      <xdr:colOff>183600</xdr:colOff>
      <xdr:row>82</xdr:row>
      <xdr:rowOff>105120</xdr:rowOff>
    </xdr:to>
    <xdr:sp macro="" textlink="">
      <xdr:nvSpPr>
        <xdr:cNvPr id="194" name="CustomShape 1">
          <a:extLst>
            <a:ext uri="{FF2B5EF4-FFF2-40B4-BE49-F238E27FC236}">
              <a16:creationId xmlns:a16="http://schemas.microsoft.com/office/drawing/2014/main" id="{00000000-0008-0000-0300-0000C2000000}"/>
            </a:ext>
          </a:extLst>
        </xdr:cNvPr>
        <xdr:cNvSpPr/>
      </xdr:nvSpPr>
      <xdr:spPr>
        <a:xfrm>
          <a:off x="4787640" y="14062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27360</xdr:rowOff>
    </xdr:from>
    <xdr:to>
      <xdr:col>20</xdr:col>
      <xdr:colOff>164520</xdr:colOff>
      <xdr:row>84</xdr:row>
      <xdr:rowOff>69480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4381920" y="1408608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296,061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151560</xdr:rowOff>
    </xdr:from>
    <xdr:to>
      <xdr:col>15</xdr:col>
      <xdr:colOff>82800</xdr:colOff>
      <xdr:row>81</xdr:row>
      <xdr:rowOff>161280</xdr:rowOff>
    </xdr:to>
    <xdr:sp macro="" textlink="">
      <xdr:nvSpPr>
        <xdr:cNvPr id="196" name="Line 1">
          <a:extLst>
            <a:ext uri="{FF2B5EF4-FFF2-40B4-BE49-F238E27FC236}">
              <a16:creationId xmlns:a16="http://schemas.microsoft.com/office/drawing/2014/main" id="{00000000-0008-0000-0300-0000C4000000}"/>
            </a:ext>
          </a:extLst>
        </xdr:cNvPr>
        <xdr:cNvSpPr/>
      </xdr:nvSpPr>
      <xdr:spPr>
        <a:xfrm>
          <a:off x="2755800" y="14038920"/>
          <a:ext cx="104148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81</xdr:row>
      <xdr:rowOff>150840</xdr:rowOff>
    </xdr:from>
    <xdr:to>
      <xdr:col>15</xdr:col>
      <xdr:colOff>133560</xdr:colOff>
      <xdr:row>82</xdr:row>
      <xdr:rowOff>81360</xdr:rowOff>
    </xdr:to>
    <xdr:sp macro="" textlink="">
      <xdr:nvSpPr>
        <xdr:cNvPr id="197" name="CustomShape 1">
          <a:extLst>
            <a:ext uri="{FF2B5EF4-FFF2-40B4-BE49-F238E27FC236}">
              <a16:creationId xmlns:a16="http://schemas.microsoft.com/office/drawing/2014/main" id="{00000000-0008-0000-0300-0000C5000000}"/>
            </a:ext>
          </a:extLst>
        </xdr:cNvPr>
        <xdr:cNvSpPr/>
      </xdr:nvSpPr>
      <xdr:spPr>
        <a:xfrm>
          <a:off x="3746880" y="140382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76680</xdr:rowOff>
    </xdr:from>
    <xdr:to>
      <xdr:col>16</xdr:col>
      <xdr:colOff>140040</xdr:colOff>
      <xdr:row>83</xdr:row>
      <xdr:rowOff>144000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3340440" y="14135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286,244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113400</xdr:rowOff>
    </xdr:from>
    <xdr:to>
      <xdr:col>11</xdr:col>
      <xdr:colOff>31680</xdr:colOff>
      <xdr:row>81</xdr:row>
      <xdr:rowOff>151560</xdr:rowOff>
    </xdr:to>
    <xdr:sp macro="" textlink="">
      <xdr:nvSpPr>
        <xdr:cNvPr id="199" name="Line 1">
          <a:extLst>
            <a:ext uri="{FF2B5EF4-FFF2-40B4-BE49-F238E27FC236}">
              <a16:creationId xmlns:a16="http://schemas.microsoft.com/office/drawing/2014/main" id="{00000000-0008-0000-0300-0000C7000000}"/>
            </a:ext>
          </a:extLst>
        </xdr:cNvPr>
        <xdr:cNvSpPr/>
      </xdr:nvSpPr>
      <xdr:spPr>
        <a:xfrm>
          <a:off x="1676520" y="14000760"/>
          <a:ext cx="107928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136440</xdr:rowOff>
    </xdr:from>
    <xdr:to>
      <xdr:col>11</xdr:col>
      <xdr:colOff>82080</xdr:colOff>
      <xdr:row>82</xdr:row>
      <xdr:rowOff>66960</xdr:rowOff>
    </xdr:to>
    <xdr:sp macro="" textlink="">
      <xdr:nvSpPr>
        <xdr:cNvPr id="200" name="CustomShape 1">
          <a:extLst>
            <a:ext uri="{FF2B5EF4-FFF2-40B4-BE49-F238E27FC236}">
              <a16:creationId xmlns:a16="http://schemas.microsoft.com/office/drawing/2014/main" id="{00000000-0008-0000-0300-0000C8000000}"/>
            </a:ext>
          </a:extLst>
        </xdr:cNvPr>
        <xdr:cNvSpPr/>
      </xdr:nvSpPr>
      <xdr:spPr>
        <a:xfrm>
          <a:off x="2666880" y="1402380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62280</xdr:rowOff>
    </xdr:from>
    <xdr:to>
      <xdr:col>12</xdr:col>
      <xdr:colOff>88560</xdr:colOff>
      <xdr:row>83</xdr:row>
      <xdr:rowOff>129600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2298600" y="14121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110520</xdr:rowOff>
    </xdr:from>
    <xdr:to>
      <xdr:col>7</xdr:col>
      <xdr:colOff>31320</xdr:colOff>
      <xdr:row>82</xdr:row>
      <xdr:rowOff>41040</xdr:rowOff>
    </xdr:to>
    <xdr:sp macro="" textlink="">
      <xdr:nvSpPr>
        <xdr:cNvPr id="202" name="CustomShape 1">
          <a:extLst>
            <a:ext uri="{FF2B5EF4-FFF2-40B4-BE49-F238E27FC236}">
              <a16:creationId xmlns:a16="http://schemas.microsoft.com/office/drawing/2014/main" id="{00000000-0008-0000-0300-0000CA000000}"/>
            </a:ext>
          </a:extLst>
        </xdr:cNvPr>
        <xdr:cNvSpPr/>
      </xdr:nvSpPr>
      <xdr:spPr>
        <a:xfrm>
          <a:off x="1626120" y="13997880"/>
          <a:ext cx="13860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36360</xdr:rowOff>
    </xdr:from>
    <xdr:to>
      <xdr:col>8</xdr:col>
      <xdr:colOff>37800</xdr:colOff>
      <xdr:row>83</xdr:row>
      <xdr:rowOff>103680</xdr:rowOff>
    </xdr:to>
    <xdr:sp macro="" textlink="">
      <xdr:nvSpPr>
        <xdr:cNvPr id="203" name="CustomShape 1">
          <a:extLst>
            <a:ext uri="{FF2B5EF4-FFF2-40B4-BE49-F238E27FC236}">
              <a16:creationId xmlns:a16="http://schemas.microsoft.com/office/drawing/2014/main" id="{00000000-0008-0000-0300-0000CB000000}"/>
            </a:ext>
          </a:extLst>
        </xdr:cNvPr>
        <xdr:cNvSpPr/>
      </xdr:nvSpPr>
      <xdr:spPr>
        <a:xfrm>
          <a:off x="1257840" y="14095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269,486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6" name="CustomShape 1">
          <a:extLst>
            <a:ext uri="{FF2B5EF4-FFF2-40B4-BE49-F238E27FC236}">
              <a16:creationId xmlns:a16="http://schemas.microsoft.com/office/drawing/2014/main" id="{00000000-0008-0000-0300-0000CE000000}"/>
            </a:ext>
          </a:extLst>
        </xdr:cNvPr>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83</xdr:row>
      <xdr:rowOff>72000</xdr:rowOff>
    </xdr:from>
    <xdr:to>
      <xdr:col>23</xdr:col>
      <xdr:colOff>183600</xdr:colOff>
      <xdr:row>84</xdr:row>
      <xdr:rowOff>1080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5778360" y="143020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83</xdr:row>
      <xdr:rowOff>54360</xdr:rowOff>
    </xdr:from>
    <xdr:to>
      <xdr:col>27</xdr:col>
      <xdr:colOff>32400</xdr:colOff>
      <xdr:row>84</xdr:row>
      <xdr:rowOff>120600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5956200" y="14284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395,389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117360</xdr:rowOff>
    </xdr:from>
    <xdr:to>
      <xdr:col>19</xdr:col>
      <xdr:colOff>183600</xdr:colOff>
      <xdr:row>82</xdr:row>
      <xdr:rowOff>47880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4787640" y="14004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79</xdr:row>
      <xdr:rowOff>167040</xdr:rowOff>
    </xdr:from>
    <xdr:to>
      <xdr:col>20</xdr:col>
      <xdr:colOff>164520</xdr:colOff>
      <xdr:row>82</xdr:row>
      <xdr:rowOff>37800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4381920" y="1371132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272,265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110520</xdr:rowOff>
    </xdr:from>
    <xdr:to>
      <xdr:col>15</xdr:col>
      <xdr:colOff>133560</xdr:colOff>
      <xdr:row>82</xdr:row>
      <xdr:rowOff>41040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3746880" y="13997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80</xdr:row>
      <xdr:rowOff>60840</xdr:rowOff>
    </xdr:from>
    <xdr:to>
      <xdr:col>16</xdr:col>
      <xdr:colOff>140040</xdr:colOff>
      <xdr:row>81</xdr:row>
      <xdr:rowOff>128160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3340440" y="13776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269,514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101160</xdr:rowOff>
    </xdr:from>
    <xdr:to>
      <xdr:col>11</xdr:col>
      <xdr:colOff>82080</xdr:colOff>
      <xdr:row>82</xdr:row>
      <xdr:rowOff>31680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2666880" y="1398852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80</xdr:row>
      <xdr:rowOff>51480</xdr:rowOff>
    </xdr:from>
    <xdr:to>
      <xdr:col>12</xdr:col>
      <xdr:colOff>88560</xdr:colOff>
      <xdr:row>81</xdr:row>
      <xdr:rowOff>118800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2298600" y="13767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265,576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62640</xdr:rowOff>
    </xdr:from>
    <xdr:to>
      <xdr:col>7</xdr:col>
      <xdr:colOff>31320</xdr:colOff>
      <xdr:row>81</xdr:row>
      <xdr:rowOff>163800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1626120" y="1395000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80</xdr:row>
      <xdr:rowOff>13320</xdr:rowOff>
    </xdr:from>
    <xdr:to>
      <xdr:col>8</xdr:col>
      <xdr:colOff>37800</xdr:colOff>
      <xdr:row>81</xdr:row>
      <xdr:rowOff>80640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1257840" y="13729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249,715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18213480" y="1300572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[94.5]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全国町村平均、類似団体平均との比較においては若干下回っている。今後は定年退職等の影響により、職員の若年化及びラスパイレス指数の減少を見込んでいる。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2" name="Line 1">
          <a:extLst>
            <a:ext uri="{FF2B5EF4-FFF2-40B4-BE49-F238E27FC236}">
              <a16:creationId xmlns:a16="http://schemas.microsoft.com/office/drawing/2014/main" id="{00000000-0008-0000-0300-0000E8000000}"/>
            </a:ext>
          </a:extLst>
        </xdr:cNvPr>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3" name="CustomShape 1">
          <a:extLst>
            <a:ext uri="{FF2B5EF4-FFF2-40B4-BE49-F238E27FC236}">
              <a16:creationId xmlns:a16="http://schemas.microsoft.com/office/drawing/2014/main" id="{00000000-0008-0000-0300-0000E9000000}"/>
            </a:ext>
          </a:extLst>
        </xdr:cNvPr>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89</xdr:row>
      <xdr:rowOff>150120</xdr:rowOff>
    </xdr:from>
    <xdr:to>
      <xdr:col>85</xdr:col>
      <xdr:colOff>95400</xdr:colOff>
      <xdr:row>89</xdr:row>
      <xdr:rowOff>150120</xdr:rowOff>
    </xdr:to>
    <xdr:sp macro="" textlink="">
      <xdr:nvSpPr>
        <xdr:cNvPr id="234" name="Line 1">
          <a:extLst>
            <a:ext uri="{FF2B5EF4-FFF2-40B4-BE49-F238E27FC236}">
              <a16:creationId xmlns:a16="http://schemas.microsoft.com/office/drawing/2014/main" id="{00000000-0008-0000-0300-0000EA000000}"/>
            </a:ext>
          </a:extLst>
        </xdr:cNvPr>
        <xdr:cNvSpPr/>
      </xdr:nvSpPr>
      <xdr:spPr>
        <a:xfrm>
          <a:off x="15150960" y="1540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18000</xdr:rowOff>
    </xdr:from>
    <xdr:to>
      <xdr:col>60</xdr:col>
      <xdr:colOff>139320</xdr:colOff>
      <xdr:row>90</xdr:row>
      <xdr:rowOff>85320</xdr:rowOff>
    </xdr:to>
    <xdr:sp macro="" textlink="">
      <xdr:nvSpPr>
        <xdr:cNvPr id="235" name="CustomShape 1">
          <a:extLst>
            <a:ext uri="{FF2B5EF4-FFF2-40B4-BE49-F238E27FC236}">
              <a16:creationId xmlns:a16="http://schemas.microsoft.com/office/drawing/2014/main" id="{00000000-0008-0000-0300-0000EB000000}"/>
            </a:ext>
          </a:extLst>
        </xdr:cNvPr>
        <xdr:cNvSpPr/>
      </xdr:nvSpPr>
      <xdr:spPr>
        <a:xfrm>
          <a:off x="14236560" y="15276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87</xdr:row>
      <xdr:rowOff>91080</xdr:rowOff>
    </xdr:from>
    <xdr:to>
      <xdr:col>85</xdr:col>
      <xdr:colOff>95400</xdr:colOff>
      <xdr:row>87</xdr:row>
      <xdr:rowOff>91080</xdr:rowOff>
    </xdr:to>
    <xdr:sp macro="" textlink="">
      <xdr:nvSpPr>
        <xdr:cNvPr id="236" name="Line 1">
          <a:extLst>
            <a:ext uri="{FF2B5EF4-FFF2-40B4-BE49-F238E27FC236}">
              <a16:creationId xmlns:a16="http://schemas.microsoft.com/office/drawing/2014/main" id="{00000000-0008-0000-0300-0000EC000000}"/>
            </a:ext>
          </a:extLst>
        </xdr:cNvPr>
        <xdr:cNvSpPr/>
      </xdr:nvSpPr>
      <xdr:spPr>
        <a:xfrm>
          <a:off x="15150960" y="1500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86</xdr:row>
      <xdr:rowOff>131040</xdr:rowOff>
    </xdr:from>
    <xdr:to>
      <xdr:col>60</xdr:col>
      <xdr:colOff>139320</xdr:colOff>
      <xdr:row>88</xdr:row>
      <xdr:rowOff>25920</xdr:rowOff>
    </xdr:to>
    <xdr:sp macro="" textlink="">
      <xdr:nvSpPr>
        <xdr:cNvPr id="237" name="CustomShape 1">
          <a:extLst>
            <a:ext uri="{FF2B5EF4-FFF2-40B4-BE49-F238E27FC236}">
              <a16:creationId xmlns:a16="http://schemas.microsoft.com/office/drawing/2014/main" id="{00000000-0008-0000-0300-0000ED000000}"/>
            </a:ext>
          </a:extLst>
        </xdr:cNvPr>
        <xdr:cNvSpPr/>
      </xdr:nvSpPr>
      <xdr:spPr>
        <a:xfrm>
          <a:off x="14236560" y="14875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85</xdr:row>
      <xdr:rowOff>31680</xdr:rowOff>
    </xdr:from>
    <xdr:to>
      <xdr:col>85</xdr:col>
      <xdr:colOff>95400</xdr:colOff>
      <xdr:row>85</xdr:row>
      <xdr:rowOff>31680</xdr:rowOff>
    </xdr:to>
    <xdr:sp macro="" textlink="">
      <xdr:nvSpPr>
        <xdr:cNvPr id="238" name="Line 1">
          <a:extLst>
            <a:ext uri="{FF2B5EF4-FFF2-40B4-BE49-F238E27FC236}">
              <a16:creationId xmlns:a16="http://schemas.microsoft.com/office/drawing/2014/main" id="{00000000-0008-0000-0300-0000EE000000}"/>
            </a:ext>
          </a:extLst>
        </xdr:cNvPr>
        <xdr:cNvSpPr/>
      </xdr:nvSpPr>
      <xdr:spPr>
        <a:xfrm>
          <a:off x="15150960" y="1460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macro="" textlink="">
      <xdr:nvSpPr>
        <xdr:cNvPr id="239" name="CustomShape 1">
          <a:extLst>
            <a:ext uri="{FF2B5EF4-FFF2-40B4-BE49-F238E27FC236}">
              <a16:creationId xmlns:a16="http://schemas.microsoft.com/office/drawing/2014/main" id="{00000000-0008-0000-0300-0000EF000000}"/>
            </a:ext>
          </a:extLst>
        </xdr:cNvPr>
        <xdr:cNvSpPr/>
      </xdr:nvSpPr>
      <xdr:spPr>
        <a:xfrm>
          <a:off x="14236560" y="1447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144000</xdr:rowOff>
    </xdr:from>
    <xdr:to>
      <xdr:col>85</xdr:col>
      <xdr:colOff>95400</xdr:colOff>
      <xdr:row>82</xdr:row>
      <xdr:rowOff>144000</xdr:rowOff>
    </xdr:to>
    <xdr:sp macro="" textlink="">
      <xdr:nvSpPr>
        <xdr:cNvPr id="240" name="Line 1">
          <a:extLst>
            <a:ext uri="{FF2B5EF4-FFF2-40B4-BE49-F238E27FC236}">
              <a16:creationId xmlns:a16="http://schemas.microsoft.com/office/drawing/2014/main" id="{00000000-0008-0000-0300-0000F0000000}"/>
            </a:ext>
          </a:extLst>
        </xdr:cNvPr>
        <xdr:cNvSpPr/>
      </xdr:nvSpPr>
      <xdr:spPr>
        <a:xfrm>
          <a:off x="15150960" y="1420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82</xdr:row>
      <xdr:rowOff>12600</xdr:rowOff>
    </xdr:from>
    <xdr:to>
      <xdr:col>60</xdr:col>
      <xdr:colOff>139320</xdr:colOff>
      <xdr:row>83</xdr:row>
      <xdr:rowOff>79920</xdr:rowOff>
    </xdr:to>
    <xdr:sp macro="" textlink="">
      <xdr:nvSpPr>
        <xdr:cNvPr id="241" name="CustomShape 1">
          <a:extLst>
            <a:ext uri="{FF2B5EF4-FFF2-40B4-BE49-F238E27FC236}">
              <a16:creationId xmlns:a16="http://schemas.microsoft.com/office/drawing/2014/main" id="{00000000-0008-0000-0300-0000F1000000}"/>
            </a:ext>
          </a:extLst>
        </xdr:cNvPr>
        <xdr:cNvSpPr/>
      </xdr:nvSpPr>
      <xdr:spPr>
        <a:xfrm>
          <a:off x="14236560" y="14071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84600</xdr:rowOff>
    </xdr:from>
    <xdr:to>
      <xdr:col>85</xdr:col>
      <xdr:colOff>95400</xdr:colOff>
      <xdr:row>80</xdr:row>
      <xdr:rowOff>84600</xdr:rowOff>
    </xdr:to>
    <xdr:sp macro="" textlink="">
      <xdr:nvSpPr>
        <xdr:cNvPr id="242" name="Line 1">
          <a:extLst>
            <a:ext uri="{FF2B5EF4-FFF2-40B4-BE49-F238E27FC236}">
              <a16:creationId xmlns:a16="http://schemas.microsoft.com/office/drawing/2014/main" id="{00000000-0008-0000-0300-0000F2000000}"/>
            </a:ext>
          </a:extLst>
        </xdr:cNvPr>
        <xdr:cNvSpPr/>
      </xdr:nvSpPr>
      <xdr:spPr>
        <a:xfrm>
          <a:off x="15150960" y="13800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124560</xdr:rowOff>
    </xdr:from>
    <xdr:to>
      <xdr:col>60</xdr:col>
      <xdr:colOff>139320</xdr:colOff>
      <xdr:row>81</xdr:row>
      <xdr:rowOff>19440</xdr:rowOff>
    </xdr:to>
    <xdr:sp macro="" textlink="">
      <xdr:nvSpPr>
        <xdr:cNvPr id="243" name="CustomShape 1">
          <a:extLst>
            <a:ext uri="{FF2B5EF4-FFF2-40B4-BE49-F238E27FC236}">
              <a16:creationId xmlns:a16="http://schemas.microsoft.com/office/drawing/2014/main" id="{00000000-0008-0000-0300-0000F3000000}"/>
            </a:ext>
          </a:extLst>
        </xdr:cNvPr>
        <xdr:cNvSpPr/>
      </xdr:nvSpPr>
      <xdr:spPr>
        <a:xfrm>
          <a:off x="14236560" y="13668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44" name="Line 1">
          <a:extLst>
            <a:ext uri="{FF2B5EF4-FFF2-40B4-BE49-F238E27FC236}">
              <a16:creationId xmlns:a16="http://schemas.microsoft.com/office/drawing/2014/main" id="{00000000-0008-0000-0300-0000F4000000}"/>
            </a:ext>
          </a:extLst>
        </xdr:cNvPr>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45" name="CustomShape 1">
          <a:extLst>
            <a:ext uri="{FF2B5EF4-FFF2-40B4-BE49-F238E27FC236}">
              <a16:creationId xmlns:a16="http://schemas.microsoft.com/office/drawing/2014/main" id="{00000000-0008-0000-0300-0000F5000000}"/>
            </a:ext>
          </a:extLst>
        </xdr:cNvPr>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81</xdr:row>
      <xdr:rowOff>122040</xdr:rowOff>
    </xdr:from>
    <xdr:to>
      <xdr:col>81</xdr:col>
      <xdr:colOff>44280</xdr:colOff>
      <xdr:row>89</xdr:row>
      <xdr:rowOff>93960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flipV="1">
          <a:off x="20103840" y="14009400"/>
          <a:ext cx="0" cy="13435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75960</xdr:rowOff>
    </xdr:from>
    <xdr:to>
      <xdr:col>84</xdr:col>
      <xdr:colOff>151920</xdr:colOff>
      <xdr:row>90</xdr:row>
      <xdr:rowOff>143280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20192760" y="15334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93960</xdr:rowOff>
    </xdr:from>
    <xdr:to>
      <xdr:col>81</xdr:col>
      <xdr:colOff>133200</xdr:colOff>
      <xdr:row>89</xdr:row>
      <xdr:rowOff>93960</xdr:rowOff>
    </xdr:to>
    <xdr:sp macro="" textlink="">
      <xdr:nvSpPr>
        <xdr:cNvPr id="249" name="Line 1">
          <a:extLst>
            <a:ext uri="{FF2B5EF4-FFF2-40B4-BE49-F238E27FC236}">
              <a16:creationId xmlns:a16="http://schemas.microsoft.com/office/drawing/2014/main" id="{00000000-0008-0000-0300-0000F9000000}"/>
            </a:ext>
          </a:extLst>
        </xdr:cNvPr>
        <xdr:cNvSpPr/>
      </xdr:nvSpPr>
      <xdr:spPr>
        <a:xfrm>
          <a:off x="19976760" y="15352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80</xdr:row>
      <xdr:rowOff>47520</xdr:rowOff>
    </xdr:from>
    <xdr:to>
      <xdr:col>84</xdr:col>
      <xdr:colOff>151920</xdr:colOff>
      <xdr:row>81</xdr:row>
      <xdr:rowOff>114840</xdr:rowOff>
    </xdr:to>
    <xdr:sp macro="" textlink="">
      <xdr:nvSpPr>
        <xdr:cNvPr id="250" name="CustomShape 1">
          <a:extLst>
            <a:ext uri="{FF2B5EF4-FFF2-40B4-BE49-F238E27FC236}">
              <a16:creationId xmlns:a16="http://schemas.microsoft.com/office/drawing/2014/main" id="{00000000-0008-0000-0300-0000FA000000}"/>
            </a:ext>
          </a:extLst>
        </xdr:cNvPr>
        <xdr:cNvSpPr/>
      </xdr:nvSpPr>
      <xdr:spPr>
        <a:xfrm>
          <a:off x="20192760" y="1376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122040</xdr:rowOff>
    </xdr:from>
    <xdr:to>
      <xdr:col>81</xdr:col>
      <xdr:colOff>133200</xdr:colOff>
      <xdr:row>81</xdr:row>
      <xdr:rowOff>122040</xdr:rowOff>
    </xdr:to>
    <xdr:sp macro="" textlink="">
      <xdr:nvSpPr>
        <xdr:cNvPr id="251" name="Line 1">
          <a:extLst>
            <a:ext uri="{FF2B5EF4-FFF2-40B4-BE49-F238E27FC236}">
              <a16:creationId xmlns:a16="http://schemas.microsoft.com/office/drawing/2014/main" id="{00000000-0008-0000-0300-0000FB000000}"/>
            </a:ext>
          </a:extLst>
        </xdr:cNvPr>
        <xdr:cNvSpPr/>
      </xdr:nvSpPr>
      <xdr:spPr>
        <a:xfrm>
          <a:off x="19976760" y="14009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84</xdr:row>
      <xdr:rowOff>74160</xdr:rowOff>
    </xdr:from>
    <xdr:to>
      <xdr:col>81</xdr:col>
      <xdr:colOff>44280</xdr:colOff>
      <xdr:row>84</xdr:row>
      <xdr:rowOff>162720</xdr:rowOff>
    </xdr:to>
    <xdr:sp macro="" textlink="">
      <xdr:nvSpPr>
        <xdr:cNvPr id="252" name="Line 1">
          <a:extLst>
            <a:ext uri="{FF2B5EF4-FFF2-40B4-BE49-F238E27FC236}">
              <a16:creationId xmlns:a16="http://schemas.microsoft.com/office/drawing/2014/main" id="{00000000-0008-0000-0300-0000FC000000}"/>
            </a:ext>
          </a:extLst>
        </xdr:cNvPr>
        <xdr:cNvSpPr/>
      </xdr:nvSpPr>
      <xdr:spPr>
        <a:xfrm>
          <a:off x="19113480" y="14475960"/>
          <a:ext cx="990360" cy="88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35640</xdr:rowOff>
    </xdr:from>
    <xdr:to>
      <xdr:col>84</xdr:col>
      <xdr:colOff>151920</xdr:colOff>
      <xdr:row>86</xdr:row>
      <xdr:rowOff>102960</xdr:rowOff>
    </xdr:to>
    <xdr:sp macro="" textlink="">
      <xdr:nvSpPr>
        <xdr:cNvPr id="253" name="CustomShape 1">
          <a:extLst>
            <a:ext uri="{FF2B5EF4-FFF2-40B4-BE49-F238E27FC236}">
              <a16:creationId xmlns:a16="http://schemas.microsoft.com/office/drawing/2014/main" id="{00000000-0008-0000-0300-0000FD000000}"/>
            </a:ext>
          </a:extLst>
        </xdr:cNvPr>
        <xdr:cNvSpPr/>
      </xdr:nvSpPr>
      <xdr:spPr>
        <a:xfrm>
          <a:off x="20192760" y="14608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53280</xdr:rowOff>
    </xdr:from>
    <xdr:to>
      <xdr:col>81</xdr:col>
      <xdr:colOff>94680</xdr:colOff>
      <xdr:row>85</xdr:row>
      <xdr:rowOff>154440</xdr:rowOff>
    </xdr:to>
    <xdr:sp macro="" textlink="">
      <xdr:nvSpPr>
        <xdr:cNvPr id="254" name="CustomShape 1">
          <a:extLst>
            <a:ext uri="{FF2B5EF4-FFF2-40B4-BE49-F238E27FC236}">
              <a16:creationId xmlns:a16="http://schemas.microsoft.com/office/drawing/2014/main" id="{00000000-0008-0000-0300-0000FE000000}"/>
            </a:ext>
          </a:extLst>
        </xdr:cNvPr>
        <xdr:cNvSpPr/>
      </xdr:nvSpPr>
      <xdr:spPr>
        <a:xfrm>
          <a:off x="20014920" y="14626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84</xdr:row>
      <xdr:rowOff>74160</xdr:rowOff>
    </xdr:from>
    <xdr:to>
      <xdr:col>77</xdr:col>
      <xdr:colOff>44640</xdr:colOff>
      <xdr:row>84</xdr:row>
      <xdr:rowOff>90360</xdr:rowOff>
    </xdr:to>
    <xdr:sp macro="" textlink="">
      <xdr:nvSpPr>
        <xdr:cNvPr id="255" name="Line 1">
          <a:extLst>
            <a:ext uri="{FF2B5EF4-FFF2-40B4-BE49-F238E27FC236}">
              <a16:creationId xmlns:a16="http://schemas.microsoft.com/office/drawing/2014/main" id="{00000000-0008-0000-0300-0000FF000000}"/>
            </a:ext>
          </a:extLst>
        </xdr:cNvPr>
        <xdr:cNvSpPr/>
      </xdr:nvSpPr>
      <xdr:spPr>
        <a:xfrm flipV="1">
          <a:off x="18033840" y="14475960"/>
          <a:ext cx="107964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85</xdr:row>
      <xdr:rowOff>61560</xdr:rowOff>
    </xdr:from>
    <xdr:to>
      <xdr:col>77</xdr:col>
      <xdr:colOff>95400</xdr:colOff>
      <xdr:row>85</xdr:row>
      <xdr:rowOff>162720</xdr:rowOff>
    </xdr:to>
    <xdr:sp macro="" textlink="">
      <xdr:nvSpPr>
        <xdr:cNvPr id="256" name="CustomShape 1">
          <a:extLst>
            <a:ext uri="{FF2B5EF4-FFF2-40B4-BE49-F238E27FC236}">
              <a16:creationId xmlns:a16="http://schemas.microsoft.com/office/drawing/2014/main" id="{00000000-0008-0000-0300-000000010000}"/>
            </a:ext>
          </a:extLst>
        </xdr:cNvPr>
        <xdr:cNvSpPr/>
      </xdr:nvSpPr>
      <xdr:spPr>
        <a:xfrm>
          <a:off x="19024920" y="146347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157680</xdr:rowOff>
    </xdr:from>
    <xdr:to>
      <xdr:col>78</xdr:col>
      <xdr:colOff>76320</xdr:colOff>
      <xdr:row>87</xdr:row>
      <xdr:rowOff>53640</xdr:rowOff>
    </xdr:to>
    <xdr:sp macro="" textlink="">
      <xdr:nvSpPr>
        <xdr:cNvPr id="257" name="CustomShape 1">
          <a:extLst>
            <a:ext uri="{FF2B5EF4-FFF2-40B4-BE49-F238E27FC236}">
              <a16:creationId xmlns:a16="http://schemas.microsoft.com/office/drawing/2014/main" id="{00000000-0008-0000-0300-000001010000}"/>
            </a:ext>
          </a:extLst>
        </xdr:cNvPr>
        <xdr:cNvSpPr/>
      </xdr:nvSpPr>
      <xdr:spPr>
        <a:xfrm>
          <a:off x="18656640" y="147308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84</xdr:row>
      <xdr:rowOff>90360</xdr:rowOff>
    </xdr:from>
    <xdr:to>
      <xdr:col>72</xdr:col>
      <xdr:colOff>203040</xdr:colOff>
      <xdr:row>84</xdr:row>
      <xdr:rowOff>171000</xdr:rowOff>
    </xdr:to>
    <xdr:sp macro="" textlink="">
      <xdr:nvSpPr>
        <xdr:cNvPr id="258" name="Line 1">
          <a:extLst>
            <a:ext uri="{FF2B5EF4-FFF2-40B4-BE49-F238E27FC236}">
              <a16:creationId xmlns:a16="http://schemas.microsoft.com/office/drawing/2014/main" id="{00000000-0008-0000-0300-000002010000}"/>
            </a:ext>
          </a:extLst>
        </xdr:cNvPr>
        <xdr:cNvSpPr/>
      </xdr:nvSpPr>
      <xdr:spPr>
        <a:xfrm flipV="1">
          <a:off x="16992360" y="14492160"/>
          <a:ext cx="1041480" cy="80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85</xdr:row>
      <xdr:rowOff>61560</xdr:rowOff>
    </xdr:from>
    <xdr:to>
      <xdr:col>73</xdr:col>
      <xdr:colOff>44640</xdr:colOff>
      <xdr:row>85</xdr:row>
      <xdr:rowOff>162720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17983080" y="146347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85</xdr:row>
      <xdr:rowOff>157680</xdr:rowOff>
    </xdr:from>
    <xdr:to>
      <xdr:col>74</xdr:col>
      <xdr:colOff>51480</xdr:colOff>
      <xdr:row>87</xdr:row>
      <xdr:rowOff>53640</xdr:rowOff>
    </xdr:to>
    <xdr:sp macro="" textlink="">
      <xdr:nvSpPr>
        <xdr:cNvPr id="260" name="CustomShape 1">
          <a:extLst>
            <a:ext uri="{FF2B5EF4-FFF2-40B4-BE49-F238E27FC236}">
              <a16:creationId xmlns:a16="http://schemas.microsoft.com/office/drawing/2014/main" id="{00000000-0008-0000-0300-000004010000}"/>
            </a:ext>
          </a:extLst>
        </xdr:cNvPr>
        <xdr:cNvSpPr/>
      </xdr:nvSpPr>
      <xdr:spPr>
        <a:xfrm>
          <a:off x="17614800" y="14730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85</xdr:row>
      <xdr:rowOff>-360</xdr:rowOff>
    </xdr:from>
    <xdr:to>
      <xdr:col>68</xdr:col>
      <xdr:colOff>152280</xdr:colOff>
      <xdr:row>85</xdr:row>
      <xdr:rowOff>55800</xdr:rowOff>
    </xdr:to>
    <xdr:sp macro="" textlink="">
      <xdr:nvSpPr>
        <xdr:cNvPr id="261" name="Line 1">
          <a:extLst>
            <a:ext uri="{FF2B5EF4-FFF2-40B4-BE49-F238E27FC236}">
              <a16:creationId xmlns:a16="http://schemas.microsoft.com/office/drawing/2014/main" id="{00000000-0008-0000-0300-000005010000}"/>
            </a:ext>
          </a:extLst>
        </xdr:cNvPr>
        <xdr:cNvSpPr/>
      </xdr:nvSpPr>
      <xdr:spPr>
        <a:xfrm flipV="1">
          <a:off x="15951240" y="14572800"/>
          <a:ext cx="1041120" cy="56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85</xdr:row>
      <xdr:rowOff>69480</xdr:rowOff>
    </xdr:from>
    <xdr:to>
      <xdr:col>68</xdr:col>
      <xdr:colOff>202680</xdr:colOff>
      <xdr:row>85</xdr:row>
      <xdr:rowOff>170640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16941600" y="14642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85</xdr:row>
      <xdr:rowOff>165960</xdr:rowOff>
    </xdr:from>
    <xdr:to>
      <xdr:col>69</xdr:col>
      <xdr:colOff>209160</xdr:colOff>
      <xdr:row>87</xdr:row>
      <xdr:rowOff>61920</xdr:rowOff>
    </xdr:to>
    <xdr:sp macro="" textlink="">
      <xdr:nvSpPr>
        <xdr:cNvPr id="263" name="CustomShape 1">
          <a:extLst>
            <a:ext uri="{FF2B5EF4-FFF2-40B4-BE49-F238E27FC236}">
              <a16:creationId xmlns:a16="http://schemas.microsoft.com/office/drawing/2014/main" id="{00000000-0008-0000-0300-000007010000}"/>
            </a:ext>
          </a:extLst>
        </xdr:cNvPr>
        <xdr:cNvSpPr/>
      </xdr:nvSpPr>
      <xdr:spPr>
        <a:xfrm>
          <a:off x="16535880" y="1473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69480</xdr:rowOff>
    </xdr:from>
    <xdr:to>
      <xdr:col>64</xdr:col>
      <xdr:colOff>152640</xdr:colOff>
      <xdr:row>85</xdr:row>
      <xdr:rowOff>170640</xdr:rowOff>
    </xdr:to>
    <xdr:sp macro="" textlink="">
      <xdr:nvSpPr>
        <xdr:cNvPr id="264" name="CustomShape 1">
          <a:extLst>
            <a:ext uri="{FF2B5EF4-FFF2-40B4-BE49-F238E27FC236}">
              <a16:creationId xmlns:a16="http://schemas.microsoft.com/office/drawing/2014/main" id="{00000000-0008-0000-0300-000008010000}"/>
            </a:ext>
          </a:extLst>
        </xdr:cNvPr>
        <xdr:cNvSpPr/>
      </xdr:nvSpPr>
      <xdr:spPr>
        <a:xfrm>
          <a:off x="15900840" y="14642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165960</xdr:rowOff>
    </xdr:from>
    <xdr:to>
      <xdr:col>65</xdr:col>
      <xdr:colOff>159120</xdr:colOff>
      <xdr:row>87</xdr:row>
      <xdr:rowOff>61920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5494400" y="1473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66" name="CustomShape 1">
          <a:extLst>
            <a:ext uri="{FF2B5EF4-FFF2-40B4-BE49-F238E27FC236}">
              <a16:creationId xmlns:a16="http://schemas.microsoft.com/office/drawing/2014/main" id="{00000000-0008-0000-0300-00000A010000}"/>
            </a:ext>
          </a:extLst>
        </xdr:cNvPr>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67" name="CustomShape 1">
          <a:extLst>
            <a:ext uri="{FF2B5EF4-FFF2-40B4-BE49-F238E27FC236}">
              <a16:creationId xmlns:a16="http://schemas.microsoft.com/office/drawing/2014/main" id="{00000000-0008-0000-0300-00000B010000}"/>
            </a:ext>
          </a:extLst>
        </xdr:cNvPr>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0" name="CustomShape 1">
          <a:extLst>
            <a:ext uri="{FF2B5EF4-FFF2-40B4-BE49-F238E27FC236}">
              <a16:creationId xmlns:a16="http://schemas.microsoft.com/office/drawing/2014/main" id="{00000000-0008-0000-0300-00000E010000}"/>
            </a:ext>
          </a:extLst>
        </xdr:cNvPr>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112320</xdr:rowOff>
    </xdr:from>
    <xdr:to>
      <xdr:col>81</xdr:col>
      <xdr:colOff>94680</xdr:colOff>
      <xdr:row>85</xdr:row>
      <xdr:rowOff>42120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20014920" y="145141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83</xdr:row>
      <xdr:rowOff>139680</xdr:rowOff>
    </xdr:from>
    <xdr:to>
      <xdr:col>84</xdr:col>
      <xdr:colOff>151920</xdr:colOff>
      <xdr:row>85</xdr:row>
      <xdr:rowOff>34560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20192760" y="14369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84</xdr:row>
      <xdr:rowOff>23760</xdr:rowOff>
    </xdr:from>
    <xdr:to>
      <xdr:col>77</xdr:col>
      <xdr:colOff>95400</xdr:colOff>
      <xdr:row>84</xdr:row>
      <xdr:rowOff>124920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9024920" y="144255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82</xdr:row>
      <xdr:rowOff>146160</xdr:rowOff>
    </xdr:from>
    <xdr:to>
      <xdr:col>78</xdr:col>
      <xdr:colOff>76320</xdr:colOff>
      <xdr:row>84</xdr:row>
      <xdr:rowOff>41040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18656640" y="142048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39960</xdr:rowOff>
    </xdr:from>
    <xdr:to>
      <xdr:col>73</xdr:col>
      <xdr:colOff>44640</xdr:colOff>
      <xdr:row>84</xdr:row>
      <xdr:rowOff>141120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17983080" y="144417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82</xdr:row>
      <xdr:rowOff>162360</xdr:rowOff>
    </xdr:from>
    <xdr:to>
      <xdr:col>74</xdr:col>
      <xdr:colOff>51480</xdr:colOff>
      <xdr:row>84</xdr:row>
      <xdr:rowOff>57240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17614800" y="14221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84</xdr:row>
      <xdr:rowOff>120240</xdr:rowOff>
    </xdr:from>
    <xdr:to>
      <xdr:col>68</xdr:col>
      <xdr:colOff>202680</xdr:colOff>
      <xdr:row>85</xdr:row>
      <xdr:rowOff>50040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16941600" y="14522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83</xdr:row>
      <xdr:rowOff>71280</xdr:rowOff>
    </xdr:from>
    <xdr:to>
      <xdr:col>69</xdr:col>
      <xdr:colOff>209160</xdr:colOff>
      <xdr:row>84</xdr:row>
      <xdr:rowOff>137520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6535880" y="14301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5040</xdr:rowOff>
    </xdr:from>
    <xdr:to>
      <xdr:col>64</xdr:col>
      <xdr:colOff>152640</xdr:colOff>
      <xdr:row>85</xdr:row>
      <xdr:rowOff>106200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5900840" y="14578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83</xdr:row>
      <xdr:rowOff>127800</xdr:rowOff>
    </xdr:from>
    <xdr:to>
      <xdr:col>65</xdr:col>
      <xdr:colOff>159120</xdr:colOff>
      <xdr:row>85</xdr:row>
      <xdr:rowOff>22680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15494400" y="14357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859472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[12.15人]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人口減少等の要因により、人口1,000人当たり職員数は近年、微増傾向にあったが、令和2年度は4年ぶりに下降した。全国平均や熊本県平均は上回っているものの、類似団体比較では下回っており、今後も維持し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15084000" y="939852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295" name="Line 1">
          <a:extLst>
            <a:ext uri="{FF2B5EF4-FFF2-40B4-BE49-F238E27FC236}">
              <a16:creationId xmlns:a16="http://schemas.microsoft.com/office/drawing/2014/main" id="{00000000-0008-0000-0300-000027010000}"/>
            </a:ext>
          </a:extLst>
        </xdr:cNvPr>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66</xdr:row>
      <xdr:rowOff>82800</xdr:rowOff>
    </xdr:from>
    <xdr:to>
      <xdr:col>85</xdr:col>
      <xdr:colOff>95400</xdr:colOff>
      <xdr:row>66</xdr:row>
      <xdr:rowOff>82800</xdr:rowOff>
    </xdr:to>
    <xdr:sp macro="" textlink="">
      <xdr:nvSpPr>
        <xdr:cNvPr id="297" name="Line 1">
          <a:extLst>
            <a:ext uri="{FF2B5EF4-FFF2-40B4-BE49-F238E27FC236}">
              <a16:creationId xmlns:a16="http://schemas.microsoft.com/office/drawing/2014/main" id="{00000000-0008-0000-0300-000029010000}"/>
            </a:ext>
          </a:extLst>
        </xdr:cNvPr>
        <xdr:cNvSpPr/>
      </xdr:nvSpPr>
      <xdr:spPr>
        <a:xfrm>
          <a:off x="15150960" y="11398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65</xdr:row>
      <xdr:rowOff>121680</xdr:rowOff>
    </xdr:from>
    <xdr:to>
      <xdr:col>60</xdr:col>
      <xdr:colOff>139320</xdr:colOff>
      <xdr:row>67</xdr:row>
      <xdr:rowOff>17640</xdr:rowOff>
    </xdr:to>
    <xdr:sp macro="" textlink="">
      <xdr:nvSpPr>
        <xdr:cNvPr id="298" name="CustomShape 1">
          <a:extLst>
            <a:ext uri="{FF2B5EF4-FFF2-40B4-BE49-F238E27FC236}">
              <a16:creationId xmlns:a16="http://schemas.microsoft.com/office/drawing/2014/main" id="{00000000-0008-0000-0300-00002A010000}"/>
            </a:ext>
          </a:extLst>
        </xdr:cNvPr>
        <xdr:cNvSpPr/>
      </xdr:nvSpPr>
      <xdr:spPr>
        <a:xfrm>
          <a:off x="14236560" y="11265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165240</xdr:rowOff>
    </xdr:from>
    <xdr:to>
      <xdr:col>85</xdr:col>
      <xdr:colOff>95400</xdr:colOff>
      <xdr:row>62</xdr:row>
      <xdr:rowOff>165240</xdr:rowOff>
    </xdr:to>
    <xdr:sp macro="" textlink="">
      <xdr:nvSpPr>
        <xdr:cNvPr id="299" name="Line 1">
          <a:extLst>
            <a:ext uri="{FF2B5EF4-FFF2-40B4-BE49-F238E27FC236}">
              <a16:creationId xmlns:a16="http://schemas.microsoft.com/office/drawing/2014/main" id="{00000000-0008-0000-0300-00002B010000}"/>
            </a:ext>
          </a:extLst>
        </xdr:cNvPr>
        <xdr:cNvSpPr/>
      </xdr:nvSpPr>
      <xdr:spPr>
        <a:xfrm>
          <a:off x="15150960" y="10794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62</xdr:row>
      <xdr:rowOff>33840</xdr:rowOff>
    </xdr:from>
    <xdr:to>
      <xdr:col>60</xdr:col>
      <xdr:colOff>139320</xdr:colOff>
      <xdr:row>63</xdr:row>
      <xdr:rowOff>101160</xdr:rowOff>
    </xdr:to>
    <xdr:sp macro="" textlink="">
      <xdr:nvSpPr>
        <xdr:cNvPr id="300" name="CustomShape 1">
          <a:extLst>
            <a:ext uri="{FF2B5EF4-FFF2-40B4-BE49-F238E27FC236}">
              <a16:creationId xmlns:a16="http://schemas.microsoft.com/office/drawing/2014/main" id="{00000000-0008-0000-0300-00002C010000}"/>
            </a:ext>
          </a:extLst>
        </xdr:cNvPr>
        <xdr:cNvSpPr/>
      </xdr:nvSpPr>
      <xdr:spPr>
        <a:xfrm>
          <a:off x="14236560" y="10663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59</xdr:row>
      <xdr:rowOff>76320</xdr:rowOff>
    </xdr:from>
    <xdr:to>
      <xdr:col>85</xdr:col>
      <xdr:colOff>95400</xdr:colOff>
      <xdr:row>59</xdr:row>
      <xdr:rowOff>76320</xdr:rowOff>
    </xdr:to>
    <xdr:sp macro="" textlink="">
      <xdr:nvSpPr>
        <xdr:cNvPr id="301" name="Line 1">
          <a:extLst>
            <a:ext uri="{FF2B5EF4-FFF2-40B4-BE49-F238E27FC236}">
              <a16:creationId xmlns:a16="http://schemas.microsoft.com/office/drawing/2014/main" id="{00000000-0008-0000-0300-00002D010000}"/>
            </a:ext>
          </a:extLst>
        </xdr:cNvPr>
        <xdr:cNvSpPr/>
      </xdr:nvSpPr>
      <xdr:spPr>
        <a:xfrm>
          <a:off x="15150960" y="10191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58</xdr:row>
      <xdr:rowOff>116280</xdr:rowOff>
    </xdr:from>
    <xdr:to>
      <xdr:col>60</xdr:col>
      <xdr:colOff>139320</xdr:colOff>
      <xdr:row>60</xdr:row>
      <xdr:rowOff>11160</xdr:rowOff>
    </xdr:to>
    <xdr:sp macro="" textlink="">
      <xdr:nvSpPr>
        <xdr:cNvPr id="302" name="CustomShape 1">
          <a:extLst>
            <a:ext uri="{FF2B5EF4-FFF2-40B4-BE49-F238E27FC236}">
              <a16:creationId xmlns:a16="http://schemas.microsoft.com/office/drawing/2014/main" id="{00000000-0008-0000-0300-00002E010000}"/>
            </a:ext>
          </a:extLst>
        </xdr:cNvPr>
        <xdr:cNvSpPr/>
      </xdr:nvSpPr>
      <xdr:spPr>
        <a:xfrm>
          <a:off x="14236560" y="10060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03" name="Line 1">
          <a:extLst>
            <a:ext uri="{FF2B5EF4-FFF2-40B4-BE49-F238E27FC236}">
              <a16:creationId xmlns:a16="http://schemas.microsoft.com/office/drawing/2014/main" id="{00000000-0008-0000-0300-00002F010000}"/>
            </a:ext>
          </a:extLst>
        </xdr:cNvPr>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04" name="CustomShape 1">
          <a:extLst>
            <a:ext uri="{FF2B5EF4-FFF2-40B4-BE49-F238E27FC236}">
              <a16:creationId xmlns:a16="http://schemas.microsoft.com/office/drawing/2014/main" id="{00000000-0008-0000-0300-000030010000}"/>
            </a:ext>
          </a:extLst>
        </xdr:cNvPr>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58</xdr:row>
      <xdr:rowOff>150840</xdr:rowOff>
    </xdr:from>
    <xdr:to>
      <xdr:col>81</xdr:col>
      <xdr:colOff>44280</xdr:colOff>
      <xdr:row>66</xdr:row>
      <xdr:rowOff>8640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flipV="1">
          <a:off x="20103840" y="10094760"/>
          <a:ext cx="0" cy="12294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65</xdr:row>
      <xdr:rowOff>162000</xdr:rowOff>
    </xdr:from>
    <xdr:to>
      <xdr:col>84</xdr:col>
      <xdr:colOff>151920</xdr:colOff>
      <xdr:row>67</xdr:row>
      <xdr:rowOff>57960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20192760" y="11306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66</xdr:row>
      <xdr:rowOff>8640</xdr:rowOff>
    </xdr:from>
    <xdr:to>
      <xdr:col>81</xdr:col>
      <xdr:colOff>133200</xdr:colOff>
      <xdr:row>66</xdr:row>
      <xdr:rowOff>8640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9976760" y="113241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75600</xdr:rowOff>
    </xdr:from>
    <xdr:to>
      <xdr:col>84</xdr:col>
      <xdr:colOff>151920</xdr:colOff>
      <xdr:row>58</xdr:row>
      <xdr:rowOff>142920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20192760" y="9848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58</xdr:row>
      <xdr:rowOff>150840</xdr:rowOff>
    </xdr:from>
    <xdr:to>
      <xdr:col>81</xdr:col>
      <xdr:colOff>133200</xdr:colOff>
      <xdr:row>58</xdr:row>
      <xdr:rowOff>150840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9976760" y="10094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60</xdr:row>
      <xdr:rowOff>34200</xdr:rowOff>
    </xdr:from>
    <xdr:to>
      <xdr:col>81</xdr:col>
      <xdr:colOff>44280</xdr:colOff>
      <xdr:row>60</xdr:row>
      <xdr:rowOff>96480</xdr:rowOff>
    </xdr:to>
    <xdr:sp macro="" textlink="">
      <xdr:nvSpPr>
        <xdr:cNvPr id="311" name="Line 1">
          <a:extLst>
            <a:ext uri="{FF2B5EF4-FFF2-40B4-BE49-F238E27FC236}">
              <a16:creationId xmlns:a16="http://schemas.microsoft.com/office/drawing/2014/main" id="{00000000-0008-0000-0300-000037010000}"/>
            </a:ext>
          </a:extLst>
        </xdr:cNvPr>
        <xdr:cNvSpPr/>
      </xdr:nvSpPr>
      <xdr:spPr>
        <a:xfrm flipV="1">
          <a:off x="19113480" y="10321200"/>
          <a:ext cx="990360" cy="62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61</xdr:row>
      <xdr:rowOff>7560</xdr:rowOff>
    </xdr:from>
    <xdr:to>
      <xdr:col>84</xdr:col>
      <xdr:colOff>151920</xdr:colOff>
      <xdr:row>62</xdr:row>
      <xdr:rowOff>74880</xdr:rowOff>
    </xdr:to>
    <xdr:sp macro="" textlink="">
      <xdr:nvSpPr>
        <xdr:cNvPr id="312" name="CustomShape 1">
          <a:extLst>
            <a:ext uri="{FF2B5EF4-FFF2-40B4-BE49-F238E27FC236}">
              <a16:creationId xmlns:a16="http://schemas.microsoft.com/office/drawing/2014/main" id="{00000000-0008-0000-0300-000038010000}"/>
            </a:ext>
          </a:extLst>
        </xdr:cNvPr>
        <xdr:cNvSpPr/>
      </xdr:nvSpPr>
      <xdr:spPr>
        <a:xfrm>
          <a:off x="20192760" y="10465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25200</xdr:rowOff>
    </xdr:from>
    <xdr:to>
      <xdr:col>81</xdr:col>
      <xdr:colOff>94680</xdr:colOff>
      <xdr:row>61</xdr:row>
      <xdr:rowOff>126360</xdr:rowOff>
    </xdr:to>
    <xdr:sp macro="" textlink="">
      <xdr:nvSpPr>
        <xdr:cNvPr id="313" name="CustomShape 1">
          <a:extLst>
            <a:ext uri="{FF2B5EF4-FFF2-40B4-BE49-F238E27FC236}">
              <a16:creationId xmlns:a16="http://schemas.microsoft.com/office/drawing/2014/main" id="{00000000-0008-0000-0300-000039010000}"/>
            </a:ext>
          </a:extLst>
        </xdr:cNvPr>
        <xdr:cNvSpPr/>
      </xdr:nvSpPr>
      <xdr:spPr>
        <a:xfrm>
          <a:off x="20014920" y="104835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60</xdr:row>
      <xdr:rowOff>86040</xdr:rowOff>
    </xdr:from>
    <xdr:to>
      <xdr:col>77</xdr:col>
      <xdr:colOff>44640</xdr:colOff>
      <xdr:row>60</xdr:row>
      <xdr:rowOff>96480</xdr:rowOff>
    </xdr:to>
    <xdr:sp macro="" textlink="">
      <xdr:nvSpPr>
        <xdr:cNvPr id="314" name="Line 1">
          <a:extLst>
            <a:ext uri="{FF2B5EF4-FFF2-40B4-BE49-F238E27FC236}">
              <a16:creationId xmlns:a16="http://schemas.microsoft.com/office/drawing/2014/main" id="{00000000-0008-0000-0300-00003A010000}"/>
            </a:ext>
          </a:extLst>
        </xdr:cNvPr>
        <xdr:cNvSpPr/>
      </xdr:nvSpPr>
      <xdr:spPr>
        <a:xfrm>
          <a:off x="18033840" y="10373040"/>
          <a:ext cx="107964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61</xdr:row>
      <xdr:rowOff>49320</xdr:rowOff>
    </xdr:from>
    <xdr:to>
      <xdr:col>77</xdr:col>
      <xdr:colOff>95400</xdr:colOff>
      <xdr:row>61</xdr:row>
      <xdr:rowOff>150480</xdr:rowOff>
    </xdr:to>
    <xdr:sp macro="" textlink="">
      <xdr:nvSpPr>
        <xdr:cNvPr id="315" name="CustomShape 1">
          <a:extLst>
            <a:ext uri="{FF2B5EF4-FFF2-40B4-BE49-F238E27FC236}">
              <a16:creationId xmlns:a16="http://schemas.microsoft.com/office/drawing/2014/main" id="{00000000-0008-0000-0300-00003B010000}"/>
            </a:ext>
          </a:extLst>
        </xdr:cNvPr>
        <xdr:cNvSpPr/>
      </xdr:nvSpPr>
      <xdr:spPr>
        <a:xfrm>
          <a:off x="19024920" y="105076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61</xdr:row>
      <xdr:rowOff>145800</xdr:rowOff>
    </xdr:from>
    <xdr:to>
      <xdr:col>78</xdr:col>
      <xdr:colOff>76320</xdr:colOff>
      <xdr:row>63</xdr:row>
      <xdr:rowOff>41760</xdr:rowOff>
    </xdr:to>
    <xdr:sp macro="" textlink="">
      <xdr:nvSpPr>
        <xdr:cNvPr id="316" name="CustomShape 1">
          <a:extLst>
            <a:ext uri="{FF2B5EF4-FFF2-40B4-BE49-F238E27FC236}">
              <a16:creationId xmlns:a16="http://schemas.microsoft.com/office/drawing/2014/main" id="{00000000-0008-0000-0300-00003C010000}"/>
            </a:ext>
          </a:extLst>
        </xdr:cNvPr>
        <xdr:cNvSpPr/>
      </xdr:nvSpPr>
      <xdr:spPr>
        <a:xfrm>
          <a:off x="18656640" y="106041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60</xdr:row>
      <xdr:rowOff>84240</xdr:rowOff>
    </xdr:from>
    <xdr:to>
      <xdr:col>72</xdr:col>
      <xdr:colOff>203040</xdr:colOff>
      <xdr:row>60</xdr:row>
      <xdr:rowOff>86040</xdr:rowOff>
    </xdr:to>
    <xdr:sp macro="" textlink="">
      <xdr:nvSpPr>
        <xdr:cNvPr id="317" name="Line 1">
          <a:extLst>
            <a:ext uri="{FF2B5EF4-FFF2-40B4-BE49-F238E27FC236}">
              <a16:creationId xmlns:a16="http://schemas.microsoft.com/office/drawing/2014/main" id="{00000000-0008-0000-0300-00003D010000}"/>
            </a:ext>
          </a:extLst>
        </xdr:cNvPr>
        <xdr:cNvSpPr/>
      </xdr:nvSpPr>
      <xdr:spPr>
        <a:xfrm>
          <a:off x="16992360" y="10371240"/>
          <a:ext cx="104148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61</xdr:row>
      <xdr:rowOff>30600</xdr:rowOff>
    </xdr:from>
    <xdr:to>
      <xdr:col>73</xdr:col>
      <xdr:colOff>44640</xdr:colOff>
      <xdr:row>61</xdr:row>
      <xdr:rowOff>131760</xdr:rowOff>
    </xdr:to>
    <xdr:sp macro="" textlink="">
      <xdr:nvSpPr>
        <xdr:cNvPr id="318" name="CustomShape 1">
          <a:extLst>
            <a:ext uri="{FF2B5EF4-FFF2-40B4-BE49-F238E27FC236}">
              <a16:creationId xmlns:a16="http://schemas.microsoft.com/office/drawing/2014/main" id="{00000000-0008-0000-0300-00003E010000}"/>
            </a:ext>
          </a:extLst>
        </xdr:cNvPr>
        <xdr:cNvSpPr/>
      </xdr:nvSpPr>
      <xdr:spPr>
        <a:xfrm>
          <a:off x="17983080" y="104889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61</xdr:row>
      <xdr:rowOff>127080</xdr:rowOff>
    </xdr:from>
    <xdr:to>
      <xdr:col>74</xdr:col>
      <xdr:colOff>51480</xdr:colOff>
      <xdr:row>63</xdr:row>
      <xdr:rowOff>23040</xdr:rowOff>
    </xdr:to>
    <xdr:sp macro="" textlink="">
      <xdr:nvSpPr>
        <xdr:cNvPr id="319" name="CustomShape 1">
          <a:extLst>
            <a:ext uri="{FF2B5EF4-FFF2-40B4-BE49-F238E27FC236}">
              <a16:creationId xmlns:a16="http://schemas.microsoft.com/office/drawing/2014/main" id="{00000000-0008-0000-0300-00003F010000}"/>
            </a:ext>
          </a:extLst>
        </xdr:cNvPr>
        <xdr:cNvSpPr/>
      </xdr:nvSpPr>
      <xdr:spPr>
        <a:xfrm>
          <a:off x="17614800" y="10585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60</xdr:row>
      <xdr:rowOff>80280</xdr:rowOff>
    </xdr:from>
    <xdr:to>
      <xdr:col>68</xdr:col>
      <xdr:colOff>152280</xdr:colOff>
      <xdr:row>60</xdr:row>
      <xdr:rowOff>84240</xdr:rowOff>
    </xdr:to>
    <xdr:sp macro="" textlink="">
      <xdr:nvSpPr>
        <xdr:cNvPr id="320" name="Line 1">
          <a:extLst>
            <a:ext uri="{FF2B5EF4-FFF2-40B4-BE49-F238E27FC236}">
              <a16:creationId xmlns:a16="http://schemas.microsoft.com/office/drawing/2014/main" id="{00000000-0008-0000-0300-000040010000}"/>
            </a:ext>
          </a:extLst>
        </xdr:cNvPr>
        <xdr:cNvSpPr/>
      </xdr:nvSpPr>
      <xdr:spPr>
        <a:xfrm>
          <a:off x="15951240" y="10367280"/>
          <a:ext cx="1041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61</xdr:row>
      <xdr:rowOff>20880</xdr:rowOff>
    </xdr:from>
    <xdr:to>
      <xdr:col>68</xdr:col>
      <xdr:colOff>202680</xdr:colOff>
      <xdr:row>61</xdr:row>
      <xdr:rowOff>122040</xdr:rowOff>
    </xdr:to>
    <xdr:sp macro="" textlink="">
      <xdr:nvSpPr>
        <xdr:cNvPr id="321" name="CustomShape 1">
          <a:extLst>
            <a:ext uri="{FF2B5EF4-FFF2-40B4-BE49-F238E27FC236}">
              <a16:creationId xmlns:a16="http://schemas.microsoft.com/office/drawing/2014/main" id="{00000000-0008-0000-0300-000041010000}"/>
            </a:ext>
          </a:extLst>
        </xdr:cNvPr>
        <xdr:cNvSpPr/>
      </xdr:nvSpPr>
      <xdr:spPr>
        <a:xfrm>
          <a:off x="16941600" y="1047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61</xdr:row>
      <xdr:rowOff>117360</xdr:rowOff>
    </xdr:from>
    <xdr:to>
      <xdr:col>69</xdr:col>
      <xdr:colOff>209160</xdr:colOff>
      <xdr:row>63</xdr:row>
      <xdr:rowOff>13320</xdr:rowOff>
    </xdr:to>
    <xdr:sp macro="" textlink="">
      <xdr:nvSpPr>
        <xdr:cNvPr id="322" name="CustomShape 1">
          <a:extLst>
            <a:ext uri="{FF2B5EF4-FFF2-40B4-BE49-F238E27FC236}">
              <a16:creationId xmlns:a16="http://schemas.microsoft.com/office/drawing/2014/main" id="{00000000-0008-0000-0300-000042010000}"/>
            </a:ext>
          </a:extLst>
        </xdr:cNvPr>
        <xdr:cNvSpPr/>
      </xdr:nvSpPr>
      <xdr:spPr>
        <a:xfrm>
          <a:off x="16535880" y="10575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5400</xdr:rowOff>
    </xdr:from>
    <xdr:to>
      <xdr:col>64</xdr:col>
      <xdr:colOff>152640</xdr:colOff>
      <xdr:row>61</xdr:row>
      <xdr:rowOff>106560</xdr:rowOff>
    </xdr:to>
    <xdr:sp macro="" textlink="">
      <xdr:nvSpPr>
        <xdr:cNvPr id="323" name="CustomShape 1">
          <a:extLst>
            <a:ext uri="{FF2B5EF4-FFF2-40B4-BE49-F238E27FC236}">
              <a16:creationId xmlns:a16="http://schemas.microsoft.com/office/drawing/2014/main" id="{00000000-0008-0000-0300-000043010000}"/>
            </a:ext>
          </a:extLst>
        </xdr:cNvPr>
        <xdr:cNvSpPr/>
      </xdr:nvSpPr>
      <xdr:spPr>
        <a:xfrm>
          <a:off x="15900840" y="10463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61</xdr:row>
      <xdr:rowOff>101520</xdr:rowOff>
    </xdr:from>
    <xdr:to>
      <xdr:col>65</xdr:col>
      <xdr:colOff>159120</xdr:colOff>
      <xdr:row>62</xdr:row>
      <xdr:rowOff>168840</xdr:rowOff>
    </xdr:to>
    <xdr:sp macro="" textlink="">
      <xdr:nvSpPr>
        <xdr:cNvPr id="324" name="CustomShape 1">
          <a:extLst>
            <a:ext uri="{FF2B5EF4-FFF2-40B4-BE49-F238E27FC236}">
              <a16:creationId xmlns:a16="http://schemas.microsoft.com/office/drawing/2014/main" id="{00000000-0008-0000-0300-000044010000}"/>
            </a:ext>
          </a:extLst>
        </xdr:cNvPr>
        <xdr:cNvSpPr/>
      </xdr:nvSpPr>
      <xdr:spPr>
        <a:xfrm>
          <a:off x="15494400" y="10559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25" name="CustomShape 1">
          <a:extLst>
            <a:ext uri="{FF2B5EF4-FFF2-40B4-BE49-F238E27FC236}">
              <a16:creationId xmlns:a16="http://schemas.microsoft.com/office/drawing/2014/main" id="{00000000-0008-0000-0300-000045010000}"/>
            </a:ext>
          </a:extLst>
        </xdr:cNvPr>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26" name="CustomShape 1">
          <a:extLst>
            <a:ext uri="{FF2B5EF4-FFF2-40B4-BE49-F238E27FC236}">
              <a16:creationId xmlns:a16="http://schemas.microsoft.com/office/drawing/2014/main" id="{00000000-0008-0000-0300-000046010000}"/>
            </a:ext>
          </a:extLst>
        </xdr:cNvPr>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27" name="CustomShape 1">
          <a:extLst>
            <a:ext uri="{FF2B5EF4-FFF2-40B4-BE49-F238E27FC236}">
              <a16:creationId xmlns:a16="http://schemas.microsoft.com/office/drawing/2014/main" id="{00000000-0008-0000-0300-000047010000}"/>
            </a:ext>
          </a:extLst>
        </xdr:cNvPr>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28" name="CustomShape 1">
          <a:extLst>
            <a:ext uri="{FF2B5EF4-FFF2-40B4-BE49-F238E27FC236}">
              <a16:creationId xmlns:a16="http://schemas.microsoft.com/office/drawing/2014/main" id="{00000000-0008-0000-0300-000048010000}"/>
            </a:ext>
          </a:extLst>
        </xdr:cNvPr>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29" name="CustomShape 1">
          <a:extLst>
            <a:ext uri="{FF2B5EF4-FFF2-40B4-BE49-F238E27FC236}">
              <a16:creationId xmlns:a16="http://schemas.microsoft.com/office/drawing/2014/main" id="{00000000-0008-0000-0300-000049010000}"/>
            </a:ext>
          </a:extLst>
        </xdr:cNvPr>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59</xdr:row>
      <xdr:rowOff>155880</xdr:rowOff>
    </xdr:from>
    <xdr:to>
      <xdr:col>81</xdr:col>
      <xdr:colOff>94680</xdr:colOff>
      <xdr:row>60</xdr:row>
      <xdr:rowOff>84960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20014920" y="1027116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59</xdr:row>
      <xdr:rowOff>10800</xdr:rowOff>
    </xdr:from>
    <xdr:to>
      <xdr:col>84</xdr:col>
      <xdr:colOff>151920</xdr:colOff>
      <xdr:row>60</xdr:row>
      <xdr:rowOff>77040</xdr:rowOff>
    </xdr:to>
    <xdr:sp macro="" textlink="">
      <xdr:nvSpPr>
        <xdr:cNvPr id="331" name="CustomShape 1">
          <a:extLst>
            <a:ext uri="{FF2B5EF4-FFF2-40B4-BE49-F238E27FC236}">
              <a16:creationId xmlns:a16="http://schemas.microsoft.com/office/drawing/2014/main" id="{00000000-0008-0000-0300-00004B010000}"/>
            </a:ext>
          </a:extLst>
        </xdr:cNvPr>
        <xdr:cNvSpPr/>
      </xdr:nvSpPr>
      <xdr:spPr>
        <a:xfrm>
          <a:off x="20192760" y="10126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60</xdr:row>
      <xdr:rowOff>45720</xdr:rowOff>
    </xdr:from>
    <xdr:to>
      <xdr:col>77</xdr:col>
      <xdr:colOff>95400</xdr:colOff>
      <xdr:row>60</xdr:row>
      <xdr:rowOff>146880</xdr:rowOff>
    </xdr:to>
    <xdr:sp macro="" textlink="">
      <xdr:nvSpPr>
        <xdr:cNvPr id="332" name="CustomShape 1">
          <a:extLst>
            <a:ext uri="{FF2B5EF4-FFF2-40B4-BE49-F238E27FC236}">
              <a16:creationId xmlns:a16="http://schemas.microsoft.com/office/drawing/2014/main" id="{00000000-0008-0000-0300-00004C010000}"/>
            </a:ext>
          </a:extLst>
        </xdr:cNvPr>
        <xdr:cNvSpPr/>
      </xdr:nvSpPr>
      <xdr:spPr>
        <a:xfrm>
          <a:off x="19024920" y="103327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58</xdr:row>
      <xdr:rowOff>168480</xdr:rowOff>
    </xdr:from>
    <xdr:to>
      <xdr:col>78</xdr:col>
      <xdr:colOff>76320</xdr:colOff>
      <xdr:row>60</xdr:row>
      <xdr:rowOff>63360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8656640" y="1011240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60</xdr:row>
      <xdr:rowOff>35640</xdr:rowOff>
    </xdr:from>
    <xdr:to>
      <xdr:col>73</xdr:col>
      <xdr:colOff>44640</xdr:colOff>
      <xdr:row>60</xdr:row>
      <xdr:rowOff>136800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7983080" y="103226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58</xdr:row>
      <xdr:rowOff>158040</xdr:rowOff>
    </xdr:from>
    <xdr:to>
      <xdr:col>74</xdr:col>
      <xdr:colOff>51480</xdr:colOff>
      <xdr:row>60</xdr:row>
      <xdr:rowOff>52920</xdr:rowOff>
    </xdr:to>
    <xdr:sp macro="" textlink="">
      <xdr:nvSpPr>
        <xdr:cNvPr id="335" name="CustomShape 1">
          <a:extLst>
            <a:ext uri="{FF2B5EF4-FFF2-40B4-BE49-F238E27FC236}">
              <a16:creationId xmlns:a16="http://schemas.microsoft.com/office/drawing/2014/main" id="{00000000-0008-0000-0300-00004F010000}"/>
            </a:ext>
          </a:extLst>
        </xdr:cNvPr>
        <xdr:cNvSpPr/>
      </xdr:nvSpPr>
      <xdr:spPr>
        <a:xfrm>
          <a:off x="17614800" y="10101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60</xdr:row>
      <xdr:rowOff>33840</xdr:rowOff>
    </xdr:from>
    <xdr:to>
      <xdr:col>68</xdr:col>
      <xdr:colOff>202680</xdr:colOff>
      <xdr:row>60</xdr:row>
      <xdr:rowOff>135000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6941600" y="10320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58</xdr:row>
      <xdr:rowOff>156240</xdr:rowOff>
    </xdr:from>
    <xdr:to>
      <xdr:col>69</xdr:col>
      <xdr:colOff>209160</xdr:colOff>
      <xdr:row>60</xdr:row>
      <xdr:rowOff>51120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16535880" y="10100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29520</xdr:rowOff>
    </xdr:from>
    <xdr:to>
      <xdr:col>64</xdr:col>
      <xdr:colOff>152640</xdr:colOff>
      <xdr:row>60</xdr:row>
      <xdr:rowOff>130680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15900840" y="10316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58</xdr:row>
      <xdr:rowOff>151920</xdr:rowOff>
    </xdr:from>
    <xdr:to>
      <xdr:col>65</xdr:col>
      <xdr:colOff>159120</xdr:colOff>
      <xdr:row>60</xdr:row>
      <xdr:rowOff>46800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15494400" y="10095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181893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[5.8%]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全国平均、熊本県平均及び類似団体平均と比較しても低い値で推移している。事業の精査や補助検討の活用、財政調整基金の増額等により交付税措置率の低い新規地方債の抑制を行ってきたため、順調に実質公債費比率は減少してき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今後、熊本地震からの創造的復興に係る事業や町内橋梁長寿命化事業への地方債活用を予定しているが、実質公債費比率や留保財源等を考慮しつつ、事業を精査していく必要がある。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15084360" y="558792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54" name="Line 1">
          <a:extLst>
            <a:ext uri="{FF2B5EF4-FFF2-40B4-BE49-F238E27FC236}">
              <a16:creationId xmlns:a16="http://schemas.microsoft.com/office/drawing/2014/main" id="{00000000-0008-0000-0300-000062010000}"/>
            </a:ext>
          </a:extLst>
        </xdr:cNvPr>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44</xdr:row>
      <xdr:rowOff>164880</xdr:rowOff>
    </xdr:from>
    <xdr:to>
      <xdr:col>85</xdr:col>
      <xdr:colOff>95400</xdr:colOff>
      <xdr:row>44</xdr:row>
      <xdr:rowOff>164880</xdr:rowOff>
    </xdr:to>
    <xdr:sp macro="" textlink="">
      <xdr:nvSpPr>
        <xdr:cNvPr id="356" name="Line 1">
          <a:extLst>
            <a:ext uri="{FF2B5EF4-FFF2-40B4-BE49-F238E27FC236}">
              <a16:creationId xmlns:a16="http://schemas.microsoft.com/office/drawing/2014/main" id="{00000000-0008-0000-0300-000064010000}"/>
            </a:ext>
          </a:extLst>
        </xdr:cNvPr>
        <xdr:cNvSpPr/>
      </xdr:nvSpPr>
      <xdr:spPr>
        <a:xfrm>
          <a:off x="15150960" y="7708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33120</xdr:rowOff>
    </xdr:from>
    <xdr:to>
      <xdr:col>60</xdr:col>
      <xdr:colOff>139320</xdr:colOff>
      <xdr:row>45</xdr:row>
      <xdr:rowOff>100440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14236560" y="7576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42</xdr:row>
      <xdr:rowOff>25560</xdr:rowOff>
    </xdr:from>
    <xdr:to>
      <xdr:col>85</xdr:col>
      <xdr:colOff>95400</xdr:colOff>
      <xdr:row>42</xdr:row>
      <xdr:rowOff>25560</xdr:rowOff>
    </xdr:to>
    <xdr:sp macro="" textlink="">
      <xdr:nvSpPr>
        <xdr:cNvPr id="358" name="Line 1">
          <a:extLst>
            <a:ext uri="{FF2B5EF4-FFF2-40B4-BE49-F238E27FC236}">
              <a16:creationId xmlns:a16="http://schemas.microsoft.com/office/drawing/2014/main" id="{00000000-0008-0000-0300-000066010000}"/>
            </a:ext>
          </a:extLst>
        </xdr:cNvPr>
        <xdr:cNvSpPr/>
      </xdr:nvSpPr>
      <xdr:spPr>
        <a:xfrm>
          <a:off x="15150960" y="7226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41</xdr:row>
      <xdr:rowOff>64800</xdr:rowOff>
    </xdr:from>
    <xdr:to>
      <xdr:col>60</xdr:col>
      <xdr:colOff>139320</xdr:colOff>
      <xdr:row>42</xdr:row>
      <xdr:rowOff>132120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14236560" y="7094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57240</xdr:rowOff>
    </xdr:from>
    <xdr:to>
      <xdr:col>85</xdr:col>
      <xdr:colOff>95400</xdr:colOff>
      <xdr:row>39</xdr:row>
      <xdr:rowOff>57240</xdr:rowOff>
    </xdr:to>
    <xdr:sp macro="" textlink="">
      <xdr:nvSpPr>
        <xdr:cNvPr id="360" name="Line 1">
          <a:extLst>
            <a:ext uri="{FF2B5EF4-FFF2-40B4-BE49-F238E27FC236}">
              <a16:creationId xmlns:a16="http://schemas.microsoft.com/office/drawing/2014/main" id="{00000000-0008-0000-0300-000068010000}"/>
            </a:ext>
          </a:extLst>
        </xdr:cNvPr>
        <xdr:cNvSpPr/>
      </xdr:nvSpPr>
      <xdr:spPr>
        <a:xfrm>
          <a:off x="15150960" y="67435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97200</xdr:rowOff>
    </xdr:from>
    <xdr:to>
      <xdr:col>60</xdr:col>
      <xdr:colOff>139320</xdr:colOff>
      <xdr:row>39</xdr:row>
      <xdr:rowOff>164520</xdr:rowOff>
    </xdr:to>
    <xdr:sp macro="" textlink="">
      <xdr:nvSpPr>
        <xdr:cNvPr id="361" name="CustomShape 1">
          <a:extLst>
            <a:ext uri="{FF2B5EF4-FFF2-40B4-BE49-F238E27FC236}">
              <a16:creationId xmlns:a16="http://schemas.microsoft.com/office/drawing/2014/main" id="{00000000-0008-0000-0300-000069010000}"/>
            </a:ext>
          </a:extLst>
        </xdr:cNvPr>
        <xdr:cNvSpPr/>
      </xdr:nvSpPr>
      <xdr:spPr>
        <a:xfrm>
          <a:off x="14236560" y="6612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88560</xdr:rowOff>
    </xdr:from>
    <xdr:to>
      <xdr:col>85</xdr:col>
      <xdr:colOff>95400</xdr:colOff>
      <xdr:row>36</xdr:row>
      <xdr:rowOff>88560</xdr:rowOff>
    </xdr:to>
    <xdr:sp macro="" textlink="">
      <xdr:nvSpPr>
        <xdr:cNvPr id="362" name="Line 1">
          <a:extLst>
            <a:ext uri="{FF2B5EF4-FFF2-40B4-BE49-F238E27FC236}">
              <a16:creationId xmlns:a16="http://schemas.microsoft.com/office/drawing/2014/main" id="{00000000-0008-0000-0300-00006A010000}"/>
            </a:ext>
          </a:extLst>
        </xdr:cNvPr>
        <xdr:cNvSpPr/>
      </xdr:nvSpPr>
      <xdr:spPr>
        <a:xfrm>
          <a:off x="15150960" y="6260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63" name="Line 1">
          <a:extLst>
            <a:ext uri="{FF2B5EF4-FFF2-40B4-BE49-F238E27FC236}">
              <a16:creationId xmlns:a16="http://schemas.microsoft.com/office/drawing/2014/main" id="{00000000-0008-0000-0300-00006B010000}"/>
            </a:ext>
          </a:extLst>
        </xdr:cNvPr>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64" name="CustomShape 1">
          <a:extLst>
            <a:ext uri="{FF2B5EF4-FFF2-40B4-BE49-F238E27FC236}">
              <a16:creationId xmlns:a16="http://schemas.microsoft.com/office/drawing/2014/main" id="{00000000-0008-0000-0300-00006C010000}"/>
            </a:ext>
          </a:extLst>
        </xdr:cNvPr>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37</xdr:row>
      <xdr:rowOff>23400</xdr:rowOff>
    </xdr:from>
    <xdr:to>
      <xdr:col>81</xdr:col>
      <xdr:colOff>44280</xdr:colOff>
      <xdr:row>43</xdr:row>
      <xdr:rowOff>167760</xdr:rowOff>
    </xdr:to>
    <xdr:sp macro="" textlink="">
      <xdr:nvSpPr>
        <xdr:cNvPr id="365" name="Line 1">
          <a:extLst>
            <a:ext uri="{FF2B5EF4-FFF2-40B4-BE49-F238E27FC236}">
              <a16:creationId xmlns:a16="http://schemas.microsoft.com/office/drawing/2014/main" id="{00000000-0008-0000-0300-00006D010000}"/>
            </a:ext>
          </a:extLst>
        </xdr:cNvPr>
        <xdr:cNvSpPr/>
      </xdr:nvSpPr>
      <xdr:spPr>
        <a:xfrm flipV="1">
          <a:off x="20103840" y="6366960"/>
          <a:ext cx="0" cy="11728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43</xdr:row>
      <xdr:rowOff>150480</xdr:rowOff>
    </xdr:from>
    <xdr:to>
      <xdr:col>84</xdr:col>
      <xdr:colOff>151920</xdr:colOff>
      <xdr:row>45</xdr:row>
      <xdr:rowOff>45360</xdr:rowOff>
    </xdr:to>
    <xdr:sp macro="" textlink="">
      <xdr:nvSpPr>
        <xdr:cNvPr id="366" name="CustomShape 1">
          <a:extLst>
            <a:ext uri="{FF2B5EF4-FFF2-40B4-BE49-F238E27FC236}">
              <a16:creationId xmlns:a16="http://schemas.microsoft.com/office/drawing/2014/main" id="{00000000-0008-0000-0300-00006E010000}"/>
            </a:ext>
          </a:extLst>
        </xdr:cNvPr>
        <xdr:cNvSpPr/>
      </xdr:nvSpPr>
      <xdr:spPr>
        <a:xfrm>
          <a:off x="20192760" y="7522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43</xdr:row>
      <xdr:rowOff>167760</xdr:rowOff>
    </xdr:from>
    <xdr:to>
      <xdr:col>81</xdr:col>
      <xdr:colOff>133200</xdr:colOff>
      <xdr:row>43</xdr:row>
      <xdr:rowOff>167760</xdr:rowOff>
    </xdr:to>
    <xdr:sp macro="" textlink="">
      <xdr:nvSpPr>
        <xdr:cNvPr id="367" name="Line 1">
          <a:extLst>
            <a:ext uri="{FF2B5EF4-FFF2-40B4-BE49-F238E27FC236}">
              <a16:creationId xmlns:a16="http://schemas.microsoft.com/office/drawing/2014/main" id="{00000000-0008-0000-0300-00006F010000}"/>
            </a:ext>
          </a:extLst>
        </xdr:cNvPr>
        <xdr:cNvSpPr/>
      </xdr:nvSpPr>
      <xdr:spPr>
        <a:xfrm>
          <a:off x="19976760" y="75398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35</xdr:row>
      <xdr:rowOff>120960</xdr:rowOff>
    </xdr:from>
    <xdr:to>
      <xdr:col>84</xdr:col>
      <xdr:colOff>151920</xdr:colOff>
      <xdr:row>37</xdr:row>
      <xdr:rowOff>15840</xdr:rowOff>
    </xdr:to>
    <xdr:sp macro="" textlink="">
      <xdr:nvSpPr>
        <xdr:cNvPr id="368" name="CustomShape 1">
          <a:extLst>
            <a:ext uri="{FF2B5EF4-FFF2-40B4-BE49-F238E27FC236}">
              <a16:creationId xmlns:a16="http://schemas.microsoft.com/office/drawing/2014/main" id="{00000000-0008-0000-0300-000070010000}"/>
            </a:ext>
          </a:extLst>
        </xdr:cNvPr>
        <xdr:cNvSpPr/>
      </xdr:nvSpPr>
      <xdr:spPr>
        <a:xfrm>
          <a:off x="20192760" y="6121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37</xdr:row>
      <xdr:rowOff>23400</xdr:rowOff>
    </xdr:from>
    <xdr:to>
      <xdr:col>81</xdr:col>
      <xdr:colOff>133200</xdr:colOff>
      <xdr:row>37</xdr:row>
      <xdr:rowOff>23400</xdr:rowOff>
    </xdr:to>
    <xdr:sp macro="" textlink="">
      <xdr:nvSpPr>
        <xdr:cNvPr id="369" name="Line 1">
          <a:extLst>
            <a:ext uri="{FF2B5EF4-FFF2-40B4-BE49-F238E27FC236}">
              <a16:creationId xmlns:a16="http://schemas.microsoft.com/office/drawing/2014/main" id="{00000000-0008-0000-0300-000071010000}"/>
            </a:ext>
          </a:extLst>
        </xdr:cNvPr>
        <xdr:cNvSpPr/>
      </xdr:nvSpPr>
      <xdr:spPr>
        <a:xfrm>
          <a:off x="19976760" y="63669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160560</xdr:rowOff>
    </xdr:from>
    <xdr:to>
      <xdr:col>81</xdr:col>
      <xdr:colOff>44280</xdr:colOff>
      <xdr:row>40</xdr:row>
      <xdr:rowOff>165600</xdr:rowOff>
    </xdr:to>
    <xdr:sp macro="" textlink="">
      <xdr:nvSpPr>
        <xdr:cNvPr id="370" name="Line 1">
          <a:extLst>
            <a:ext uri="{FF2B5EF4-FFF2-40B4-BE49-F238E27FC236}">
              <a16:creationId xmlns:a16="http://schemas.microsoft.com/office/drawing/2014/main" id="{00000000-0008-0000-0300-000072010000}"/>
            </a:ext>
          </a:extLst>
        </xdr:cNvPr>
        <xdr:cNvSpPr/>
      </xdr:nvSpPr>
      <xdr:spPr>
        <a:xfrm>
          <a:off x="19113480" y="7018560"/>
          <a:ext cx="99036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41</xdr:row>
      <xdr:rowOff>75240</xdr:rowOff>
    </xdr:from>
    <xdr:to>
      <xdr:col>84</xdr:col>
      <xdr:colOff>151920</xdr:colOff>
      <xdr:row>42</xdr:row>
      <xdr:rowOff>142560</xdr:rowOff>
    </xdr:to>
    <xdr:sp macro="" textlink="">
      <xdr:nvSpPr>
        <xdr:cNvPr id="371" name="CustomShape 1">
          <a:extLst>
            <a:ext uri="{FF2B5EF4-FFF2-40B4-BE49-F238E27FC236}">
              <a16:creationId xmlns:a16="http://schemas.microsoft.com/office/drawing/2014/main" id="{00000000-0008-0000-0300-000073010000}"/>
            </a:ext>
          </a:extLst>
        </xdr:cNvPr>
        <xdr:cNvSpPr/>
      </xdr:nvSpPr>
      <xdr:spPr>
        <a:xfrm>
          <a:off x="20192760" y="710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92880</xdr:rowOff>
    </xdr:from>
    <xdr:to>
      <xdr:col>81</xdr:col>
      <xdr:colOff>94680</xdr:colOff>
      <xdr:row>42</xdr:row>
      <xdr:rowOff>23400</xdr:rowOff>
    </xdr:to>
    <xdr:sp macro="" textlink="">
      <xdr:nvSpPr>
        <xdr:cNvPr id="372" name="CustomShape 1">
          <a:extLst>
            <a:ext uri="{FF2B5EF4-FFF2-40B4-BE49-F238E27FC236}">
              <a16:creationId xmlns:a16="http://schemas.microsoft.com/office/drawing/2014/main" id="{00000000-0008-0000-0300-000074010000}"/>
            </a:ext>
          </a:extLst>
        </xdr:cNvPr>
        <xdr:cNvSpPr/>
      </xdr:nvSpPr>
      <xdr:spPr>
        <a:xfrm>
          <a:off x="20014920" y="71222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160560</xdr:rowOff>
    </xdr:from>
    <xdr:to>
      <xdr:col>77</xdr:col>
      <xdr:colOff>44640</xdr:colOff>
      <xdr:row>40</xdr:row>
      <xdr:rowOff>165600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flipV="1">
          <a:off x="18033840" y="7018560"/>
          <a:ext cx="107964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41</xdr:row>
      <xdr:rowOff>78480</xdr:rowOff>
    </xdr:from>
    <xdr:to>
      <xdr:col>77</xdr:col>
      <xdr:colOff>95400</xdr:colOff>
      <xdr:row>42</xdr:row>
      <xdr:rowOff>9000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19024920" y="71078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42</xdr:row>
      <xdr:rowOff>4320</xdr:rowOff>
    </xdr:from>
    <xdr:to>
      <xdr:col>78</xdr:col>
      <xdr:colOff>76320</xdr:colOff>
      <xdr:row>43</xdr:row>
      <xdr:rowOff>71640</xdr:rowOff>
    </xdr:to>
    <xdr:sp macro="" textlink="">
      <xdr:nvSpPr>
        <xdr:cNvPr id="375" name="CustomShape 1">
          <a:extLst>
            <a:ext uri="{FF2B5EF4-FFF2-40B4-BE49-F238E27FC236}">
              <a16:creationId xmlns:a16="http://schemas.microsoft.com/office/drawing/2014/main" id="{00000000-0008-0000-0300-000077010000}"/>
            </a:ext>
          </a:extLst>
        </xdr:cNvPr>
        <xdr:cNvSpPr/>
      </xdr:nvSpPr>
      <xdr:spPr>
        <a:xfrm>
          <a:off x="18656640" y="72050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165600</xdr:rowOff>
    </xdr:from>
    <xdr:to>
      <xdr:col>72</xdr:col>
      <xdr:colOff>203040</xdr:colOff>
      <xdr:row>41</xdr:row>
      <xdr:rowOff>13320</xdr:rowOff>
    </xdr:to>
    <xdr:sp macro="" textlink="">
      <xdr:nvSpPr>
        <xdr:cNvPr id="376" name="Line 1">
          <a:extLst>
            <a:ext uri="{FF2B5EF4-FFF2-40B4-BE49-F238E27FC236}">
              <a16:creationId xmlns:a16="http://schemas.microsoft.com/office/drawing/2014/main" id="{00000000-0008-0000-0300-000078010000}"/>
            </a:ext>
          </a:extLst>
        </xdr:cNvPr>
        <xdr:cNvSpPr/>
      </xdr:nvSpPr>
      <xdr:spPr>
        <a:xfrm flipV="1">
          <a:off x="16992360" y="7023600"/>
          <a:ext cx="104148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41</xdr:row>
      <xdr:rowOff>78480</xdr:rowOff>
    </xdr:from>
    <xdr:to>
      <xdr:col>73</xdr:col>
      <xdr:colOff>44640</xdr:colOff>
      <xdr:row>42</xdr:row>
      <xdr:rowOff>9000</xdr:rowOff>
    </xdr:to>
    <xdr:sp macro="" textlink="">
      <xdr:nvSpPr>
        <xdr:cNvPr id="377" name="CustomShape 1">
          <a:extLst>
            <a:ext uri="{FF2B5EF4-FFF2-40B4-BE49-F238E27FC236}">
              <a16:creationId xmlns:a16="http://schemas.microsoft.com/office/drawing/2014/main" id="{00000000-0008-0000-0300-000079010000}"/>
            </a:ext>
          </a:extLst>
        </xdr:cNvPr>
        <xdr:cNvSpPr/>
      </xdr:nvSpPr>
      <xdr:spPr>
        <a:xfrm>
          <a:off x="17983080" y="710784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42</xdr:row>
      <xdr:rowOff>4320</xdr:rowOff>
    </xdr:from>
    <xdr:to>
      <xdr:col>74</xdr:col>
      <xdr:colOff>51480</xdr:colOff>
      <xdr:row>43</xdr:row>
      <xdr:rowOff>71640</xdr:rowOff>
    </xdr:to>
    <xdr:sp macro="" textlink="">
      <xdr:nvSpPr>
        <xdr:cNvPr id="378" name="CustomShape 1">
          <a:extLst>
            <a:ext uri="{FF2B5EF4-FFF2-40B4-BE49-F238E27FC236}">
              <a16:creationId xmlns:a16="http://schemas.microsoft.com/office/drawing/2014/main" id="{00000000-0008-0000-0300-00007A010000}"/>
            </a:ext>
          </a:extLst>
        </xdr:cNvPr>
        <xdr:cNvSpPr/>
      </xdr:nvSpPr>
      <xdr:spPr>
        <a:xfrm>
          <a:off x="17614800" y="7205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13320</xdr:rowOff>
    </xdr:from>
    <xdr:to>
      <xdr:col>68</xdr:col>
      <xdr:colOff>152280</xdr:colOff>
      <xdr:row>41</xdr:row>
      <xdr:rowOff>42120</xdr:rowOff>
    </xdr:to>
    <xdr:sp macro="" textlink="">
      <xdr:nvSpPr>
        <xdr:cNvPr id="379" name="Line 1">
          <a:extLst>
            <a:ext uri="{FF2B5EF4-FFF2-40B4-BE49-F238E27FC236}">
              <a16:creationId xmlns:a16="http://schemas.microsoft.com/office/drawing/2014/main" id="{00000000-0008-0000-0300-00007B010000}"/>
            </a:ext>
          </a:extLst>
        </xdr:cNvPr>
        <xdr:cNvSpPr/>
      </xdr:nvSpPr>
      <xdr:spPr>
        <a:xfrm flipV="1">
          <a:off x="15951240" y="7042680"/>
          <a:ext cx="104112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41</xdr:row>
      <xdr:rowOff>73800</xdr:rowOff>
    </xdr:from>
    <xdr:to>
      <xdr:col>68</xdr:col>
      <xdr:colOff>202680</xdr:colOff>
      <xdr:row>42</xdr:row>
      <xdr:rowOff>4320</xdr:rowOff>
    </xdr:to>
    <xdr:sp macro="" textlink="">
      <xdr:nvSpPr>
        <xdr:cNvPr id="380" name="CustomShape 1">
          <a:extLst>
            <a:ext uri="{FF2B5EF4-FFF2-40B4-BE49-F238E27FC236}">
              <a16:creationId xmlns:a16="http://schemas.microsoft.com/office/drawing/2014/main" id="{00000000-0008-0000-0300-00007C010000}"/>
            </a:ext>
          </a:extLst>
        </xdr:cNvPr>
        <xdr:cNvSpPr/>
      </xdr:nvSpPr>
      <xdr:spPr>
        <a:xfrm>
          <a:off x="16941600" y="7103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170280</xdr:rowOff>
    </xdr:from>
    <xdr:to>
      <xdr:col>69</xdr:col>
      <xdr:colOff>209160</xdr:colOff>
      <xdr:row>43</xdr:row>
      <xdr:rowOff>66240</xdr:rowOff>
    </xdr:to>
    <xdr:sp macro="" textlink="">
      <xdr:nvSpPr>
        <xdr:cNvPr id="381" name="CustomShape 1">
          <a:extLst>
            <a:ext uri="{FF2B5EF4-FFF2-40B4-BE49-F238E27FC236}">
              <a16:creationId xmlns:a16="http://schemas.microsoft.com/office/drawing/2014/main" id="{00000000-0008-0000-0300-00007D010000}"/>
            </a:ext>
          </a:extLst>
        </xdr:cNvPr>
        <xdr:cNvSpPr/>
      </xdr:nvSpPr>
      <xdr:spPr>
        <a:xfrm>
          <a:off x="16535880" y="7199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73800</xdr:rowOff>
    </xdr:from>
    <xdr:to>
      <xdr:col>64</xdr:col>
      <xdr:colOff>152640</xdr:colOff>
      <xdr:row>42</xdr:row>
      <xdr:rowOff>4320</xdr:rowOff>
    </xdr:to>
    <xdr:sp macro="" textlink="">
      <xdr:nvSpPr>
        <xdr:cNvPr id="382" name="CustomShape 1">
          <a:extLst>
            <a:ext uri="{FF2B5EF4-FFF2-40B4-BE49-F238E27FC236}">
              <a16:creationId xmlns:a16="http://schemas.microsoft.com/office/drawing/2014/main" id="{00000000-0008-0000-0300-00007E010000}"/>
            </a:ext>
          </a:extLst>
        </xdr:cNvPr>
        <xdr:cNvSpPr/>
      </xdr:nvSpPr>
      <xdr:spPr>
        <a:xfrm>
          <a:off x="15900840" y="7103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41</xdr:row>
      <xdr:rowOff>170280</xdr:rowOff>
    </xdr:from>
    <xdr:to>
      <xdr:col>65</xdr:col>
      <xdr:colOff>159120</xdr:colOff>
      <xdr:row>43</xdr:row>
      <xdr:rowOff>66240</xdr:rowOff>
    </xdr:to>
    <xdr:sp macro="" textlink="">
      <xdr:nvSpPr>
        <xdr:cNvPr id="383" name="CustomShape 1">
          <a:extLst>
            <a:ext uri="{FF2B5EF4-FFF2-40B4-BE49-F238E27FC236}">
              <a16:creationId xmlns:a16="http://schemas.microsoft.com/office/drawing/2014/main" id="{00000000-0008-0000-0300-00007F010000}"/>
            </a:ext>
          </a:extLst>
        </xdr:cNvPr>
        <xdr:cNvSpPr/>
      </xdr:nvSpPr>
      <xdr:spPr>
        <a:xfrm>
          <a:off x="15494400" y="7199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84" name="CustomShape 1">
          <a:extLst>
            <a:ext uri="{FF2B5EF4-FFF2-40B4-BE49-F238E27FC236}">
              <a16:creationId xmlns:a16="http://schemas.microsoft.com/office/drawing/2014/main" id="{00000000-0008-0000-0300-000080010000}"/>
            </a:ext>
          </a:extLst>
        </xdr:cNvPr>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385" name="CustomShape 1">
          <a:extLst>
            <a:ext uri="{FF2B5EF4-FFF2-40B4-BE49-F238E27FC236}">
              <a16:creationId xmlns:a16="http://schemas.microsoft.com/office/drawing/2014/main" id="{00000000-0008-0000-0300-000081010000}"/>
            </a:ext>
          </a:extLst>
        </xdr:cNvPr>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386" name="CustomShape 1">
          <a:extLst>
            <a:ext uri="{FF2B5EF4-FFF2-40B4-BE49-F238E27FC236}">
              <a16:creationId xmlns:a16="http://schemas.microsoft.com/office/drawing/2014/main" id="{00000000-0008-0000-0300-000082010000}"/>
            </a:ext>
          </a:extLst>
        </xdr:cNvPr>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387" name="CustomShape 1">
          <a:extLst>
            <a:ext uri="{FF2B5EF4-FFF2-40B4-BE49-F238E27FC236}">
              <a16:creationId xmlns:a16="http://schemas.microsoft.com/office/drawing/2014/main" id="{00000000-0008-0000-0300-000083010000}"/>
            </a:ext>
          </a:extLst>
        </xdr:cNvPr>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388" name="CustomShape 1">
          <a:extLst>
            <a:ext uri="{FF2B5EF4-FFF2-40B4-BE49-F238E27FC236}">
              <a16:creationId xmlns:a16="http://schemas.microsoft.com/office/drawing/2014/main" id="{00000000-0008-0000-0300-000084010000}"/>
            </a:ext>
          </a:extLst>
        </xdr:cNvPr>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114840</xdr:rowOff>
    </xdr:from>
    <xdr:to>
      <xdr:col>81</xdr:col>
      <xdr:colOff>94680</xdr:colOff>
      <xdr:row>41</xdr:row>
      <xdr:rowOff>44640</xdr:rowOff>
    </xdr:to>
    <xdr:sp macro="" textlink="">
      <xdr:nvSpPr>
        <xdr:cNvPr id="389" name="CustomShape 1">
          <a:extLst>
            <a:ext uri="{FF2B5EF4-FFF2-40B4-BE49-F238E27FC236}">
              <a16:creationId xmlns:a16="http://schemas.microsoft.com/office/drawing/2014/main" id="{00000000-0008-0000-0300-000085010000}"/>
            </a:ext>
          </a:extLst>
        </xdr:cNvPr>
        <xdr:cNvSpPr/>
      </xdr:nvSpPr>
      <xdr:spPr>
        <a:xfrm>
          <a:off x="20014920" y="69728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142200</xdr:rowOff>
    </xdr:from>
    <xdr:to>
      <xdr:col>84</xdr:col>
      <xdr:colOff>151920</xdr:colOff>
      <xdr:row>41</xdr:row>
      <xdr:rowOff>37080</xdr:rowOff>
    </xdr:to>
    <xdr:sp macro="" textlink="">
      <xdr:nvSpPr>
        <xdr:cNvPr id="390" name="CustomShape 1">
          <a:extLst>
            <a:ext uri="{FF2B5EF4-FFF2-40B4-BE49-F238E27FC236}">
              <a16:creationId xmlns:a16="http://schemas.microsoft.com/office/drawing/2014/main" id="{00000000-0008-0000-0300-000086010000}"/>
            </a:ext>
          </a:extLst>
        </xdr:cNvPr>
        <xdr:cNvSpPr/>
      </xdr:nvSpPr>
      <xdr:spPr>
        <a:xfrm>
          <a:off x="20192760" y="6828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110160</xdr:rowOff>
    </xdr:from>
    <xdr:to>
      <xdr:col>77</xdr:col>
      <xdr:colOff>95400</xdr:colOff>
      <xdr:row>41</xdr:row>
      <xdr:rowOff>39960</xdr:rowOff>
    </xdr:to>
    <xdr:sp macro="" textlink="">
      <xdr:nvSpPr>
        <xdr:cNvPr id="391" name="CustomShape 1">
          <a:extLst>
            <a:ext uri="{FF2B5EF4-FFF2-40B4-BE49-F238E27FC236}">
              <a16:creationId xmlns:a16="http://schemas.microsoft.com/office/drawing/2014/main" id="{00000000-0008-0000-0300-000087010000}"/>
            </a:ext>
          </a:extLst>
        </xdr:cNvPr>
        <xdr:cNvSpPr/>
      </xdr:nvSpPr>
      <xdr:spPr>
        <a:xfrm>
          <a:off x="19024920" y="69681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39</xdr:row>
      <xdr:rowOff>61200</xdr:rowOff>
    </xdr:from>
    <xdr:to>
      <xdr:col>78</xdr:col>
      <xdr:colOff>76320</xdr:colOff>
      <xdr:row>40</xdr:row>
      <xdr:rowOff>127440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18656640" y="67474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114840</xdr:rowOff>
    </xdr:from>
    <xdr:to>
      <xdr:col>73</xdr:col>
      <xdr:colOff>44640</xdr:colOff>
      <xdr:row>41</xdr:row>
      <xdr:rowOff>44640</xdr:rowOff>
    </xdr:to>
    <xdr:sp macro="" textlink="">
      <xdr:nvSpPr>
        <xdr:cNvPr id="393" name="CustomShape 1">
          <a:extLst>
            <a:ext uri="{FF2B5EF4-FFF2-40B4-BE49-F238E27FC236}">
              <a16:creationId xmlns:a16="http://schemas.microsoft.com/office/drawing/2014/main" id="{00000000-0008-0000-0300-000089010000}"/>
            </a:ext>
          </a:extLst>
        </xdr:cNvPr>
        <xdr:cNvSpPr/>
      </xdr:nvSpPr>
      <xdr:spPr>
        <a:xfrm>
          <a:off x="17983080" y="69728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39</xdr:row>
      <xdr:rowOff>65880</xdr:rowOff>
    </xdr:from>
    <xdr:to>
      <xdr:col>74</xdr:col>
      <xdr:colOff>51480</xdr:colOff>
      <xdr:row>40</xdr:row>
      <xdr:rowOff>132120</xdr:rowOff>
    </xdr:to>
    <xdr:sp macro="" textlink="">
      <xdr:nvSpPr>
        <xdr:cNvPr id="394" name="CustomShape 1">
          <a:extLst>
            <a:ext uri="{FF2B5EF4-FFF2-40B4-BE49-F238E27FC236}">
              <a16:creationId xmlns:a16="http://schemas.microsoft.com/office/drawing/2014/main" id="{00000000-0008-0000-0300-00008A010000}"/>
            </a:ext>
          </a:extLst>
        </xdr:cNvPr>
        <xdr:cNvSpPr/>
      </xdr:nvSpPr>
      <xdr:spPr>
        <a:xfrm>
          <a:off x="17614800" y="6752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134280</xdr:rowOff>
    </xdr:from>
    <xdr:to>
      <xdr:col>68</xdr:col>
      <xdr:colOff>202680</xdr:colOff>
      <xdr:row>41</xdr:row>
      <xdr:rowOff>64080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6941600" y="6992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39</xdr:row>
      <xdr:rowOff>85320</xdr:rowOff>
    </xdr:from>
    <xdr:to>
      <xdr:col>69</xdr:col>
      <xdr:colOff>209160</xdr:colOff>
      <xdr:row>40</xdr:row>
      <xdr:rowOff>151560</xdr:rowOff>
    </xdr:to>
    <xdr:sp macro="" textlink="">
      <xdr:nvSpPr>
        <xdr:cNvPr id="396" name="CustomShape 1">
          <a:extLst>
            <a:ext uri="{FF2B5EF4-FFF2-40B4-BE49-F238E27FC236}">
              <a16:creationId xmlns:a16="http://schemas.microsoft.com/office/drawing/2014/main" id="{00000000-0008-0000-0300-00008C010000}"/>
            </a:ext>
          </a:extLst>
        </xdr:cNvPr>
        <xdr:cNvSpPr/>
      </xdr:nvSpPr>
      <xdr:spPr>
        <a:xfrm>
          <a:off x="16535880" y="6771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163080</xdr:rowOff>
    </xdr:from>
    <xdr:to>
      <xdr:col>64</xdr:col>
      <xdr:colOff>152640</xdr:colOff>
      <xdr:row>41</xdr:row>
      <xdr:rowOff>92880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15900840" y="702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39</xdr:row>
      <xdr:rowOff>114120</xdr:rowOff>
    </xdr:from>
    <xdr:to>
      <xdr:col>65</xdr:col>
      <xdr:colOff>159120</xdr:colOff>
      <xdr:row>41</xdr:row>
      <xdr:rowOff>9000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15494400" y="6800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399" name="CustomShape 1">
          <a:extLst>
            <a:ext uri="{FF2B5EF4-FFF2-40B4-BE49-F238E27FC236}">
              <a16:creationId xmlns:a16="http://schemas.microsoft.com/office/drawing/2014/main" id="{00000000-0008-0000-0300-00008F010000}"/>
            </a:ext>
          </a:extLst>
        </xdr:cNvPr>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8106200" y="157572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これまで「比率なし」を維持しており、全国平均や熊本県平均を下回っている。今後も健全な財政運営に努めていく。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15084360" y="177840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13" name="Line 1">
          <a:extLst>
            <a:ext uri="{FF2B5EF4-FFF2-40B4-BE49-F238E27FC236}">
              <a16:creationId xmlns:a16="http://schemas.microsoft.com/office/drawing/2014/main" id="{00000000-0008-0000-0300-00009D010000}"/>
            </a:ext>
          </a:extLst>
        </xdr:cNvPr>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36000</xdr:rowOff>
    </xdr:from>
    <xdr:to>
      <xdr:col>85</xdr:col>
      <xdr:colOff>95400</xdr:colOff>
      <xdr:row>23</xdr:row>
      <xdr:rowOff>36000</xdr:rowOff>
    </xdr:to>
    <xdr:sp macro="" textlink="">
      <xdr:nvSpPr>
        <xdr:cNvPr id="415" name="Line 1">
          <a:extLst>
            <a:ext uri="{FF2B5EF4-FFF2-40B4-BE49-F238E27FC236}">
              <a16:creationId xmlns:a16="http://schemas.microsoft.com/office/drawing/2014/main" id="{00000000-0008-0000-0300-00009F010000}"/>
            </a:ext>
          </a:extLst>
        </xdr:cNvPr>
        <xdr:cNvSpPr/>
      </xdr:nvSpPr>
      <xdr:spPr>
        <a:xfrm>
          <a:off x="15150960" y="397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macro="" textlink="">
      <xdr:nvSpPr>
        <xdr:cNvPr id="416" name="CustomShape 1">
          <a:extLst>
            <a:ext uri="{FF2B5EF4-FFF2-40B4-BE49-F238E27FC236}">
              <a16:creationId xmlns:a16="http://schemas.microsoft.com/office/drawing/2014/main" id="{00000000-0008-0000-0300-0000A0010000}"/>
            </a:ext>
          </a:extLst>
        </xdr:cNvPr>
        <xdr:cNvSpPr/>
      </xdr:nvSpPr>
      <xdr:spPr>
        <a:xfrm>
          <a:off x="14236560" y="384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20</xdr:row>
      <xdr:rowOff>147960</xdr:rowOff>
    </xdr:from>
    <xdr:to>
      <xdr:col>85</xdr:col>
      <xdr:colOff>95400</xdr:colOff>
      <xdr:row>20</xdr:row>
      <xdr:rowOff>147960</xdr:rowOff>
    </xdr:to>
    <xdr:sp macro="" textlink="">
      <xdr:nvSpPr>
        <xdr:cNvPr id="417" name="Line 1">
          <a:extLst>
            <a:ext uri="{FF2B5EF4-FFF2-40B4-BE49-F238E27FC236}">
              <a16:creationId xmlns:a16="http://schemas.microsoft.com/office/drawing/2014/main" id="{00000000-0008-0000-0300-0000A1010000}"/>
            </a:ext>
          </a:extLst>
        </xdr:cNvPr>
        <xdr:cNvSpPr/>
      </xdr:nvSpPr>
      <xdr:spPr>
        <a:xfrm>
          <a:off x="15150960" y="357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macro="" textlink="">
      <xdr:nvSpPr>
        <xdr:cNvPr id="418" name="CustomShape 1">
          <a:extLst>
            <a:ext uri="{FF2B5EF4-FFF2-40B4-BE49-F238E27FC236}">
              <a16:creationId xmlns:a16="http://schemas.microsoft.com/office/drawing/2014/main" id="{00000000-0008-0000-0300-0000A2010000}"/>
            </a:ext>
          </a:extLst>
        </xdr:cNvPr>
        <xdr:cNvSpPr/>
      </xdr:nvSpPr>
      <xdr:spPr>
        <a:xfrm>
          <a:off x="14236560" y="3445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18</xdr:row>
      <xdr:rowOff>88920</xdr:rowOff>
    </xdr:from>
    <xdr:to>
      <xdr:col>85</xdr:col>
      <xdr:colOff>95400</xdr:colOff>
      <xdr:row>18</xdr:row>
      <xdr:rowOff>88920</xdr:rowOff>
    </xdr:to>
    <xdr:sp macro="" textlink="">
      <xdr:nvSpPr>
        <xdr:cNvPr id="419" name="Line 1">
          <a:extLst>
            <a:ext uri="{FF2B5EF4-FFF2-40B4-BE49-F238E27FC236}">
              <a16:creationId xmlns:a16="http://schemas.microsoft.com/office/drawing/2014/main" id="{00000000-0008-0000-0300-0000A3010000}"/>
            </a:ext>
          </a:extLst>
        </xdr:cNvPr>
        <xdr:cNvSpPr/>
      </xdr:nvSpPr>
      <xdr:spPr>
        <a:xfrm>
          <a:off x="15150960" y="317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macro="" textlink="">
      <xdr:nvSpPr>
        <xdr:cNvPr id="420" name="CustomShape 1">
          <a:extLst>
            <a:ext uri="{FF2B5EF4-FFF2-40B4-BE49-F238E27FC236}">
              <a16:creationId xmlns:a16="http://schemas.microsoft.com/office/drawing/2014/main" id="{00000000-0008-0000-0300-0000A4010000}"/>
            </a:ext>
          </a:extLst>
        </xdr:cNvPr>
        <xdr:cNvSpPr/>
      </xdr:nvSpPr>
      <xdr:spPr>
        <a:xfrm>
          <a:off x="14236560" y="304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16</xdr:row>
      <xdr:rowOff>29520</xdr:rowOff>
    </xdr:from>
    <xdr:to>
      <xdr:col>85</xdr:col>
      <xdr:colOff>95400</xdr:colOff>
      <xdr:row>16</xdr:row>
      <xdr:rowOff>29520</xdr:rowOff>
    </xdr:to>
    <xdr:sp macro="" textlink="">
      <xdr:nvSpPr>
        <xdr:cNvPr id="421" name="Line 1">
          <a:extLst>
            <a:ext uri="{FF2B5EF4-FFF2-40B4-BE49-F238E27FC236}">
              <a16:creationId xmlns:a16="http://schemas.microsoft.com/office/drawing/2014/main" id="{00000000-0008-0000-0300-0000A5010000}"/>
            </a:ext>
          </a:extLst>
        </xdr:cNvPr>
        <xdr:cNvSpPr/>
      </xdr:nvSpPr>
      <xdr:spPr>
        <a:xfrm>
          <a:off x="15150960" y="277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macro="" textlink="">
      <xdr:nvSpPr>
        <xdr:cNvPr id="422" name="CustomShape 1">
          <a:extLst>
            <a:ext uri="{FF2B5EF4-FFF2-40B4-BE49-F238E27FC236}">
              <a16:creationId xmlns:a16="http://schemas.microsoft.com/office/drawing/2014/main" id="{00000000-0008-0000-0300-0000A6010000}"/>
            </a:ext>
          </a:extLst>
        </xdr:cNvPr>
        <xdr:cNvSpPr/>
      </xdr:nvSpPr>
      <xdr:spPr>
        <a:xfrm>
          <a:off x="14236560" y="2641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141480</xdr:rowOff>
    </xdr:from>
    <xdr:to>
      <xdr:col>85</xdr:col>
      <xdr:colOff>95400</xdr:colOff>
      <xdr:row>13</xdr:row>
      <xdr:rowOff>141480</xdr:rowOff>
    </xdr:to>
    <xdr:sp macro="" textlink="">
      <xdr:nvSpPr>
        <xdr:cNvPr id="423" name="Line 1">
          <a:extLst>
            <a:ext uri="{FF2B5EF4-FFF2-40B4-BE49-F238E27FC236}">
              <a16:creationId xmlns:a16="http://schemas.microsoft.com/office/drawing/2014/main" id="{00000000-0008-0000-0300-0000A7010000}"/>
            </a:ext>
          </a:extLst>
        </xdr:cNvPr>
        <xdr:cNvSpPr/>
      </xdr:nvSpPr>
      <xdr:spPr>
        <a:xfrm>
          <a:off x="15150960" y="2370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13</xdr:row>
      <xdr:rowOff>9720</xdr:rowOff>
    </xdr:from>
    <xdr:to>
      <xdr:col>60</xdr:col>
      <xdr:colOff>139320</xdr:colOff>
      <xdr:row>14</xdr:row>
      <xdr:rowOff>77040</xdr:rowOff>
    </xdr:to>
    <xdr:sp macro="" textlink="">
      <xdr:nvSpPr>
        <xdr:cNvPr id="424" name="CustomShape 1">
          <a:extLst>
            <a:ext uri="{FF2B5EF4-FFF2-40B4-BE49-F238E27FC236}">
              <a16:creationId xmlns:a16="http://schemas.microsoft.com/office/drawing/2014/main" id="{00000000-0008-0000-0300-0000A8010000}"/>
            </a:ext>
          </a:extLst>
        </xdr:cNvPr>
        <xdr:cNvSpPr/>
      </xdr:nvSpPr>
      <xdr:spPr>
        <a:xfrm>
          <a:off x="14236560" y="223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25" name="Line 1">
          <a:extLst>
            <a:ext uri="{FF2B5EF4-FFF2-40B4-BE49-F238E27FC236}">
              <a16:creationId xmlns:a16="http://schemas.microsoft.com/office/drawing/2014/main" id="{00000000-0008-0000-0300-0000A9010000}"/>
            </a:ext>
          </a:extLst>
        </xdr:cNvPr>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26" name="CustomShape 1">
          <a:extLst>
            <a:ext uri="{FF2B5EF4-FFF2-40B4-BE49-F238E27FC236}">
              <a16:creationId xmlns:a16="http://schemas.microsoft.com/office/drawing/2014/main" id="{00000000-0008-0000-0300-0000AA010000}"/>
            </a:ext>
          </a:extLst>
        </xdr:cNvPr>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141480</xdr:rowOff>
    </xdr:from>
    <xdr:to>
      <xdr:col>81</xdr:col>
      <xdr:colOff>44280</xdr:colOff>
      <xdr:row>22</xdr:row>
      <xdr:rowOff>127080</xdr:rowOff>
    </xdr:to>
    <xdr:sp macro="" textlink="">
      <xdr:nvSpPr>
        <xdr:cNvPr id="427" name="Line 1">
          <a:extLst>
            <a:ext uri="{FF2B5EF4-FFF2-40B4-BE49-F238E27FC236}">
              <a16:creationId xmlns:a16="http://schemas.microsoft.com/office/drawing/2014/main" id="{00000000-0008-0000-0300-0000AB010000}"/>
            </a:ext>
          </a:extLst>
        </xdr:cNvPr>
        <xdr:cNvSpPr/>
      </xdr:nvSpPr>
      <xdr:spPr>
        <a:xfrm flipV="1">
          <a:off x="20103840" y="2370240"/>
          <a:ext cx="0" cy="15285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109800</xdr:rowOff>
    </xdr:from>
    <xdr:to>
      <xdr:col>84</xdr:col>
      <xdr:colOff>151920</xdr:colOff>
      <xdr:row>24</xdr:row>
      <xdr:rowOff>4680</xdr:rowOff>
    </xdr:to>
    <xdr:sp macro="" textlink="">
      <xdr:nvSpPr>
        <xdr:cNvPr id="428" name="CustomShape 1">
          <a:extLst>
            <a:ext uri="{FF2B5EF4-FFF2-40B4-BE49-F238E27FC236}">
              <a16:creationId xmlns:a16="http://schemas.microsoft.com/office/drawing/2014/main" id="{00000000-0008-0000-0300-0000AC010000}"/>
            </a:ext>
          </a:extLst>
        </xdr:cNvPr>
        <xdr:cNvSpPr/>
      </xdr:nvSpPr>
      <xdr:spPr>
        <a:xfrm>
          <a:off x="20192760" y="3881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127080</xdr:rowOff>
    </xdr:from>
    <xdr:to>
      <xdr:col>81</xdr:col>
      <xdr:colOff>133200</xdr:colOff>
      <xdr:row>22</xdr:row>
      <xdr:rowOff>127080</xdr:rowOff>
    </xdr:to>
    <xdr:sp macro="" textlink="">
      <xdr:nvSpPr>
        <xdr:cNvPr id="429" name="Line 1">
          <a:extLst>
            <a:ext uri="{FF2B5EF4-FFF2-40B4-BE49-F238E27FC236}">
              <a16:creationId xmlns:a16="http://schemas.microsoft.com/office/drawing/2014/main" id="{00000000-0008-0000-0300-0000AD010000}"/>
            </a:ext>
          </a:extLst>
        </xdr:cNvPr>
        <xdr:cNvSpPr/>
      </xdr:nvSpPr>
      <xdr:spPr>
        <a:xfrm>
          <a:off x="19976760" y="38988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16200</xdr:rowOff>
    </xdr:from>
    <xdr:to>
      <xdr:col>84</xdr:col>
      <xdr:colOff>151920</xdr:colOff>
      <xdr:row>13</xdr:row>
      <xdr:rowOff>83520</xdr:rowOff>
    </xdr:to>
    <xdr:sp macro="" textlink="">
      <xdr:nvSpPr>
        <xdr:cNvPr id="430" name="CustomShape 1">
          <a:extLst>
            <a:ext uri="{FF2B5EF4-FFF2-40B4-BE49-F238E27FC236}">
              <a16:creationId xmlns:a16="http://schemas.microsoft.com/office/drawing/2014/main" id="{00000000-0008-0000-0300-0000AE010000}"/>
            </a:ext>
          </a:extLst>
        </xdr:cNvPr>
        <xdr:cNvSpPr/>
      </xdr:nvSpPr>
      <xdr:spPr>
        <a:xfrm>
          <a:off x="20192760" y="2073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141480</xdr:rowOff>
    </xdr:from>
    <xdr:to>
      <xdr:col>81</xdr:col>
      <xdr:colOff>133200</xdr:colOff>
      <xdr:row>13</xdr:row>
      <xdr:rowOff>141480</xdr:rowOff>
    </xdr:to>
    <xdr:sp macro="" textlink="">
      <xdr:nvSpPr>
        <xdr:cNvPr id="431" name="Line 1">
          <a:extLst>
            <a:ext uri="{FF2B5EF4-FFF2-40B4-BE49-F238E27FC236}">
              <a16:creationId xmlns:a16="http://schemas.microsoft.com/office/drawing/2014/main" id="{00000000-0008-0000-0300-0000AF010000}"/>
            </a:ext>
          </a:extLst>
        </xdr:cNvPr>
        <xdr:cNvSpPr/>
      </xdr:nvSpPr>
      <xdr:spPr>
        <a:xfrm>
          <a:off x="19976760" y="23702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73080</xdr:rowOff>
    </xdr:from>
    <xdr:to>
      <xdr:col>84</xdr:col>
      <xdr:colOff>151920</xdr:colOff>
      <xdr:row>14</xdr:row>
      <xdr:rowOff>140400</xdr:rowOff>
    </xdr:to>
    <xdr:sp macro="" textlink="">
      <xdr:nvSpPr>
        <xdr:cNvPr id="432" name="CustomShape 1">
          <a:extLst>
            <a:ext uri="{FF2B5EF4-FFF2-40B4-BE49-F238E27FC236}">
              <a16:creationId xmlns:a16="http://schemas.microsoft.com/office/drawing/2014/main" id="{00000000-0008-0000-0300-0000B0010000}"/>
            </a:ext>
          </a:extLst>
        </xdr:cNvPr>
        <xdr:cNvSpPr/>
      </xdr:nvSpPr>
      <xdr:spPr>
        <a:xfrm>
          <a:off x="20192760" y="2301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91080</xdr:rowOff>
    </xdr:from>
    <xdr:to>
      <xdr:col>81</xdr:col>
      <xdr:colOff>94680</xdr:colOff>
      <xdr:row>14</xdr:row>
      <xdr:rowOff>21600</xdr:rowOff>
    </xdr:to>
    <xdr:sp macro="" textlink="">
      <xdr:nvSpPr>
        <xdr:cNvPr id="433" name="CustomShape 1">
          <a:extLst>
            <a:ext uri="{FF2B5EF4-FFF2-40B4-BE49-F238E27FC236}">
              <a16:creationId xmlns:a16="http://schemas.microsoft.com/office/drawing/2014/main" id="{00000000-0008-0000-0300-0000B1010000}"/>
            </a:ext>
          </a:extLst>
        </xdr:cNvPr>
        <xdr:cNvSpPr/>
      </xdr:nvSpPr>
      <xdr:spPr>
        <a:xfrm>
          <a:off x="20014920" y="23198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13</xdr:row>
      <xdr:rowOff>91080</xdr:rowOff>
    </xdr:from>
    <xdr:to>
      <xdr:col>77</xdr:col>
      <xdr:colOff>95400</xdr:colOff>
      <xdr:row>14</xdr:row>
      <xdr:rowOff>21600</xdr:rowOff>
    </xdr:to>
    <xdr:sp macro="" textlink="">
      <xdr:nvSpPr>
        <xdr:cNvPr id="434" name="CustomShape 1">
          <a:extLst>
            <a:ext uri="{FF2B5EF4-FFF2-40B4-BE49-F238E27FC236}">
              <a16:creationId xmlns:a16="http://schemas.microsoft.com/office/drawing/2014/main" id="{00000000-0008-0000-0300-0000B2010000}"/>
            </a:ext>
          </a:extLst>
        </xdr:cNvPr>
        <xdr:cNvSpPr/>
      </xdr:nvSpPr>
      <xdr:spPr>
        <a:xfrm>
          <a:off x="19024920" y="23198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41400</xdr:rowOff>
    </xdr:from>
    <xdr:to>
      <xdr:col>78</xdr:col>
      <xdr:colOff>76320</xdr:colOff>
      <xdr:row>13</xdr:row>
      <xdr:rowOff>108720</xdr:rowOff>
    </xdr:to>
    <xdr:sp macro="" textlink="">
      <xdr:nvSpPr>
        <xdr:cNvPr id="435" name="CustomShape 1">
          <a:extLst>
            <a:ext uri="{FF2B5EF4-FFF2-40B4-BE49-F238E27FC236}">
              <a16:creationId xmlns:a16="http://schemas.microsoft.com/office/drawing/2014/main" id="{00000000-0008-0000-0300-0000B3010000}"/>
            </a:ext>
          </a:extLst>
        </xdr:cNvPr>
        <xdr:cNvSpPr/>
      </xdr:nvSpPr>
      <xdr:spPr>
        <a:xfrm>
          <a:off x="18656640" y="20988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13</xdr:row>
      <xdr:rowOff>91080</xdr:rowOff>
    </xdr:from>
    <xdr:to>
      <xdr:col>73</xdr:col>
      <xdr:colOff>44640</xdr:colOff>
      <xdr:row>14</xdr:row>
      <xdr:rowOff>21600</xdr:rowOff>
    </xdr:to>
    <xdr:sp macro="" textlink="">
      <xdr:nvSpPr>
        <xdr:cNvPr id="436" name="CustomShape 1">
          <a:extLst>
            <a:ext uri="{FF2B5EF4-FFF2-40B4-BE49-F238E27FC236}">
              <a16:creationId xmlns:a16="http://schemas.microsoft.com/office/drawing/2014/main" id="{00000000-0008-0000-0300-0000B4010000}"/>
            </a:ext>
          </a:extLst>
        </xdr:cNvPr>
        <xdr:cNvSpPr/>
      </xdr:nvSpPr>
      <xdr:spPr>
        <a:xfrm>
          <a:off x="17983080" y="231984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12</xdr:row>
      <xdr:rowOff>41400</xdr:rowOff>
    </xdr:from>
    <xdr:to>
      <xdr:col>74</xdr:col>
      <xdr:colOff>51480</xdr:colOff>
      <xdr:row>13</xdr:row>
      <xdr:rowOff>108720</xdr:rowOff>
    </xdr:to>
    <xdr:sp macro="" textlink="">
      <xdr:nvSpPr>
        <xdr:cNvPr id="437" name="CustomShape 1">
          <a:extLst>
            <a:ext uri="{FF2B5EF4-FFF2-40B4-BE49-F238E27FC236}">
              <a16:creationId xmlns:a16="http://schemas.microsoft.com/office/drawing/2014/main" id="{00000000-0008-0000-0300-0000B5010000}"/>
            </a:ext>
          </a:extLst>
        </xdr:cNvPr>
        <xdr:cNvSpPr/>
      </xdr:nvSpPr>
      <xdr:spPr>
        <a:xfrm>
          <a:off x="17614800" y="2098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13</xdr:row>
      <xdr:rowOff>91080</xdr:rowOff>
    </xdr:from>
    <xdr:to>
      <xdr:col>68</xdr:col>
      <xdr:colOff>202680</xdr:colOff>
      <xdr:row>14</xdr:row>
      <xdr:rowOff>21600</xdr:rowOff>
    </xdr:to>
    <xdr:sp macro="" textlink="">
      <xdr:nvSpPr>
        <xdr:cNvPr id="438" name="CustomShape 1">
          <a:extLst>
            <a:ext uri="{FF2B5EF4-FFF2-40B4-BE49-F238E27FC236}">
              <a16:creationId xmlns:a16="http://schemas.microsoft.com/office/drawing/2014/main" id="{00000000-0008-0000-0300-0000B6010000}"/>
            </a:ext>
          </a:extLst>
        </xdr:cNvPr>
        <xdr:cNvSpPr/>
      </xdr:nvSpPr>
      <xdr:spPr>
        <a:xfrm>
          <a:off x="16941600" y="2319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12</xdr:row>
      <xdr:rowOff>41400</xdr:rowOff>
    </xdr:from>
    <xdr:to>
      <xdr:col>69</xdr:col>
      <xdr:colOff>209160</xdr:colOff>
      <xdr:row>13</xdr:row>
      <xdr:rowOff>108720</xdr:rowOff>
    </xdr:to>
    <xdr:sp macro="" textlink="">
      <xdr:nvSpPr>
        <xdr:cNvPr id="439" name="CustomShape 1">
          <a:extLst>
            <a:ext uri="{FF2B5EF4-FFF2-40B4-BE49-F238E27FC236}">
              <a16:creationId xmlns:a16="http://schemas.microsoft.com/office/drawing/2014/main" id="{00000000-0008-0000-0300-0000B7010000}"/>
            </a:ext>
          </a:extLst>
        </xdr:cNvPr>
        <xdr:cNvSpPr/>
      </xdr:nvSpPr>
      <xdr:spPr>
        <a:xfrm>
          <a:off x="16535880" y="2098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13</xdr:row>
      <xdr:rowOff>91080</xdr:rowOff>
    </xdr:from>
    <xdr:to>
      <xdr:col>64</xdr:col>
      <xdr:colOff>152640</xdr:colOff>
      <xdr:row>14</xdr:row>
      <xdr:rowOff>21600</xdr:rowOff>
    </xdr:to>
    <xdr:sp macro="" textlink="">
      <xdr:nvSpPr>
        <xdr:cNvPr id="440" name="CustomShape 1">
          <a:extLst>
            <a:ext uri="{FF2B5EF4-FFF2-40B4-BE49-F238E27FC236}">
              <a16:creationId xmlns:a16="http://schemas.microsoft.com/office/drawing/2014/main" id="{00000000-0008-0000-0300-0000B8010000}"/>
            </a:ext>
          </a:extLst>
        </xdr:cNvPr>
        <xdr:cNvSpPr/>
      </xdr:nvSpPr>
      <xdr:spPr>
        <a:xfrm>
          <a:off x="15900840" y="2319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12</xdr:row>
      <xdr:rowOff>41400</xdr:rowOff>
    </xdr:from>
    <xdr:to>
      <xdr:col>65</xdr:col>
      <xdr:colOff>159120</xdr:colOff>
      <xdr:row>13</xdr:row>
      <xdr:rowOff>108720</xdr:rowOff>
    </xdr:to>
    <xdr:sp macro="" textlink="">
      <xdr:nvSpPr>
        <xdr:cNvPr id="441" name="CustomShape 1">
          <a:extLst>
            <a:ext uri="{FF2B5EF4-FFF2-40B4-BE49-F238E27FC236}">
              <a16:creationId xmlns:a16="http://schemas.microsoft.com/office/drawing/2014/main" id="{00000000-0008-0000-0300-0000B9010000}"/>
            </a:ext>
          </a:extLst>
        </xdr:cNvPr>
        <xdr:cNvSpPr/>
      </xdr:nvSpPr>
      <xdr:spPr>
        <a:xfrm>
          <a:off x="15494400" y="2098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42" name="CustomShape 1">
          <a:extLst>
            <a:ext uri="{FF2B5EF4-FFF2-40B4-BE49-F238E27FC236}">
              <a16:creationId xmlns:a16="http://schemas.microsoft.com/office/drawing/2014/main" id="{00000000-0008-0000-0300-0000BA010000}"/>
            </a:ext>
          </a:extLst>
        </xdr:cNvPr>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43" name="CustomShape 1">
          <a:extLst>
            <a:ext uri="{FF2B5EF4-FFF2-40B4-BE49-F238E27FC236}">
              <a16:creationId xmlns:a16="http://schemas.microsoft.com/office/drawing/2014/main" id="{00000000-0008-0000-0300-0000BB010000}"/>
            </a:ext>
          </a:extLst>
        </xdr:cNvPr>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44" name="CustomShape 1">
          <a:extLst>
            <a:ext uri="{FF2B5EF4-FFF2-40B4-BE49-F238E27FC236}">
              <a16:creationId xmlns:a16="http://schemas.microsoft.com/office/drawing/2014/main" id="{00000000-0008-0000-0300-0000BC010000}"/>
            </a:ext>
          </a:extLst>
        </xdr:cNvPr>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45" name="CustomShape 1">
          <a:extLst>
            <a:ext uri="{FF2B5EF4-FFF2-40B4-BE49-F238E27FC236}">
              <a16:creationId xmlns:a16="http://schemas.microsoft.com/office/drawing/2014/main" id="{00000000-0008-0000-0300-0000BD010000}"/>
            </a:ext>
          </a:extLst>
        </xdr:cNvPr>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46" name="CustomShape 1">
          <a:extLst>
            <a:ext uri="{FF2B5EF4-FFF2-40B4-BE49-F238E27FC236}">
              <a16:creationId xmlns:a16="http://schemas.microsoft.com/office/drawing/2014/main" id="{00000000-0008-0000-0300-0000BE010000}"/>
            </a:ext>
          </a:extLst>
        </xdr:cNvPr>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47" name="CustomShape 1">
          <a:extLst>
            <a:ext uri="{FF2B5EF4-FFF2-40B4-BE49-F238E27FC236}">
              <a16:creationId xmlns:a16="http://schemas.microsoft.com/office/drawing/2014/main" id="{00000000-0008-0000-0400-0000BF010000}"/>
            </a:ext>
          </a:extLst>
        </xdr:cNvPr>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48" name="CustomShape 1">
          <a:extLst>
            <a:ext uri="{FF2B5EF4-FFF2-40B4-BE49-F238E27FC236}">
              <a16:creationId xmlns:a16="http://schemas.microsoft.com/office/drawing/2014/main" id="{00000000-0008-0000-0400-0000C0010000}"/>
            </a:ext>
          </a:extLst>
        </xdr:cNvPr>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49" name="CustomShape 1">
          <a:extLst>
            <a:ext uri="{FF2B5EF4-FFF2-40B4-BE49-F238E27FC236}">
              <a16:creationId xmlns:a16="http://schemas.microsoft.com/office/drawing/2014/main" id="{00000000-0008-0000-0400-0000C1010000}"/>
            </a:ext>
          </a:extLst>
        </xdr:cNvPr>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50" name="CustomShape 1">
          <a:extLst>
            <a:ext uri="{FF2B5EF4-FFF2-40B4-BE49-F238E27FC236}">
              <a16:creationId xmlns:a16="http://schemas.microsoft.com/office/drawing/2014/main" id="{00000000-0008-0000-0400-0000C2010000}"/>
            </a:ext>
          </a:extLst>
        </xdr:cNvPr>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51" name="CustomShape 1">
          <a:extLst>
            <a:ext uri="{FF2B5EF4-FFF2-40B4-BE49-F238E27FC236}">
              <a16:creationId xmlns:a16="http://schemas.microsoft.com/office/drawing/2014/main" id="{00000000-0008-0000-0400-0000C3010000}"/>
            </a:ext>
          </a:extLst>
        </xdr:cNvPr>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52" name="CustomShape 1">
          <a:extLst>
            <a:ext uri="{FF2B5EF4-FFF2-40B4-BE49-F238E27FC236}">
              <a16:creationId xmlns:a16="http://schemas.microsoft.com/office/drawing/2014/main" id="{00000000-0008-0000-0400-0000C4010000}"/>
            </a:ext>
          </a:extLst>
        </xdr:cNvPr>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53" name="CustomShape 1">
          <a:extLst>
            <a:ext uri="{FF2B5EF4-FFF2-40B4-BE49-F238E27FC236}">
              <a16:creationId xmlns:a16="http://schemas.microsoft.com/office/drawing/2014/main" id="{00000000-0008-0000-0400-0000C5010000}"/>
            </a:ext>
          </a:extLst>
        </xdr:cNvPr>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54" name="CustomShape 1">
          <a:extLst>
            <a:ext uri="{FF2B5EF4-FFF2-40B4-BE49-F238E27FC236}">
              <a16:creationId xmlns:a16="http://schemas.microsoft.com/office/drawing/2014/main" id="{00000000-0008-0000-0400-0000C6010000}"/>
            </a:ext>
          </a:extLst>
        </xdr:cNvPr>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55" name="CustomShape 1">
          <a:extLst>
            <a:ext uri="{FF2B5EF4-FFF2-40B4-BE49-F238E27FC236}">
              <a16:creationId xmlns:a16="http://schemas.microsoft.com/office/drawing/2014/main" id="{00000000-0008-0000-0400-0000C7010000}"/>
            </a:ext>
          </a:extLst>
        </xdr:cNvPr>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56" name="CustomShape 1">
          <a:extLst>
            <a:ext uri="{FF2B5EF4-FFF2-40B4-BE49-F238E27FC236}">
              <a16:creationId xmlns:a16="http://schemas.microsoft.com/office/drawing/2014/main" id="{00000000-0008-0000-0400-0000C8010000}"/>
            </a:ext>
          </a:extLst>
        </xdr:cNvPr>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57" name="CustomShape 1">
          <a:extLst>
            <a:ext uri="{FF2B5EF4-FFF2-40B4-BE49-F238E27FC236}">
              <a16:creationId xmlns:a16="http://schemas.microsoft.com/office/drawing/2014/main" id="{00000000-0008-0000-0400-0000C9010000}"/>
            </a:ext>
          </a:extLst>
        </xdr:cNvPr>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58" name="CustomShape 1">
          <a:extLst>
            <a:ext uri="{FF2B5EF4-FFF2-40B4-BE49-F238E27FC236}">
              <a16:creationId xmlns:a16="http://schemas.microsoft.com/office/drawing/2014/main" id="{00000000-0008-0000-0400-0000CA010000}"/>
            </a:ext>
          </a:extLst>
        </xdr:cNvPr>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59" name="CustomShape 1">
          <a:extLst>
            <a:ext uri="{FF2B5EF4-FFF2-40B4-BE49-F238E27FC236}">
              <a16:creationId xmlns:a16="http://schemas.microsoft.com/office/drawing/2014/main" id="{00000000-0008-0000-0400-0000CB010000}"/>
            </a:ext>
          </a:extLst>
        </xdr:cNvPr>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60" name="CustomShape 1">
          <a:extLst>
            <a:ext uri="{FF2B5EF4-FFF2-40B4-BE49-F238E27FC236}">
              <a16:creationId xmlns:a16="http://schemas.microsoft.com/office/drawing/2014/main" id="{00000000-0008-0000-0400-0000CC010000}"/>
            </a:ext>
          </a:extLst>
        </xdr:cNvPr>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61" name="CustomShape 1">
          <a:extLst>
            <a:ext uri="{FF2B5EF4-FFF2-40B4-BE49-F238E27FC236}">
              <a16:creationId xmlns:a16="http://schemas.microsoft.com/office/drawing/2014/main" id="{00000000-0008-0000-0400-0000CD010000}"/>
            </a:ext>
          </a:extLst>
        </xdr:cNvPr>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62" name="CustomShape 1">
          <a:extLst>
            <a:ext uri="{FF2B5EF4-FFF2-40B4-BE49-F238E27FC236}">
              <a16:creationId xmlns:a16="http://schemas.microsoft.com/office/drawing/2014/main" id="{00000000-0008-0000-0400-0000CE010000}"/>
            </a:ext>
          </a:extLst>
        </xdr:cNvPr>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63" name="CustomShape 1">
          <a:extLst>
            <a:ext uri="{FF2B5EF4-FFF2-40B4-BE49-F238E27FC236}">
              <a16:creationId xmlns:a16="http://schemas.microsoft.com/office/drawing/2014/main" id="{00000000-0008-0000-0400-0000CF010000}"/>
            </a:ext>
          </a:extLst>
        </xdr:cNvPr>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64" name="CustomShape 1">
          <a:extLst>
            <a:ext uri="{FF2B5EF4-FFF2-40B4-BE49-F238E27FC236}">
              <a16:creationId xmlns:a16="http://schemas.microsoft.com/office/drawing/2014/main" id="{00000000-0008-0000-0400-0000D0010000}"/>
            </a:ext>
          </a:extLst>
        </xdr:cNvPr>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65" name="CustomShape 1">
          <a:extLst>
            <a:ext uri="{FF2B5EF4-FFF2-40B4-BE49-F238E27FC236}">
              <a16:creationId xmlns:a16="http://schemas.microsoft.com/office/drawing/2014/main" id="{00000000-0008-0000-0400-0000D1010000}"/>
            </a:ext>
          </a:extLst>
        </xdr:cNvPr>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66" name="CustomShape 1">
          <a:extLst>
            <a:ext uri="{FF2B5EF4-FFF2-40B4-BE49-F238E27FC236}">
              <a16:creationId xmlns:a16="http://schemas.microsoft.com/office/drawing/2014/main" id="{00000000-0008-0000-0400-0000D2010000}"/>
            </a:ext>
          </a:extLst>
        </xdr:cNvPr>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67" name="CustomShape 1">
          <a:extLst>
            <a:ext uri="{FF2B5EF4-FFF2-40B4-BE49-F238E27FC236}">
              <a16:creationId xmlns:a16="http://schemas.microsoft.com/office/drawing/2014/main" id="{00000000-0008-0000-0400-0000D3010000}"/>
            </a:ext>
          </a:extLst>
        </xdr:cNvPr>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68" name="Line 1">
          <a:extLst>
            <a:ext uri="{FF2B5EF4-FFF2-40B4-BE49-F238E27FC236}">
              <a16:creationId xmlns:a16="http://schemas.microsoft.com/office/drawing/2014/main" id="{00000000-0008-0000-0400-0000D4010000}"/>
            </a:ext>
          </a:extLst>
        </xdr:cNvPr>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69" name="CustomShape 1">
          <a:extLst>
            <a:ext uri="{FF2B5EF4-FFF2-40B4-BE49-F238E27FC236}">
              <a16:creationId xmlns:a16="http://schemas.microsoft.com/office/drawing/2014/main" id="{00000000-0008-0000-0400-0000D5010000}"/>
            </a:ext>
          </a:extLst>
        </xdr:cNvPr>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70" name="CustomShape 1">
          <a:extLst>
            <a:ext uri="{FF2B5EF4-FFF2-40B4-BE49-F238E27FC236}">
              <a16:creationId xmlns:a16="http://schemas.microsoft.com/office/drawing/2014/main" id="{00000000-0008-0000-0400-0000D6010000}"/>
            </a:ext>
          </a:extLst>
        </xdr:cNvPr>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71" name="Line 1">
          <a:extLst>
            <a:ext uri="{FF2B5EF4-FFF2-40B4-BE49-F238E27FC236}">
              <a16:creationId xmlns:a16="http://schemas.microsoft.com/office/drawing/2014/main" id="{00000000-0008-0000-0400-0000D7010000}"/>
            </a:ext>
          </a:extLst>
        </xdr:cNvPr>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72" name="Line 1">
          <a:extLst>
            <a:ext uri="{FF2B5EF4-FFF2-40B4-BE49-F238E27FC236}">
              <a16:creationId xmlns:a16="http://schemas.microsoft.com/office/drawing/2014/main" id="{00000000-0008-0000-0400-0000D8010000}"/>
            </a:ext>
          </a:extLst>
        </xdr:cNvPr>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73" name="Line 1">
          <a:extLst>
            <a:ext uri="{FF2B5EF4-FFF2-40B4-BE49-F238E27FC236}">
              <a16:creationId xmlns:a16="http://schemas.microsoft.com/office/drawing/2014/main" id="{00000000-0008-0000-0400-0000D9010000}"/>
            </a:ext>
          </a:extLst>
        </xdr:cNvPr>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74" name="Line 1">
          <a:extLst>
            <a:ext uri="{FF2B5EF4-FFF2-40B4-BE49-F238E27FC236}">
              <a16:creationId xmlns:a16="http://schemas.microsoft.com/office/drawing/2014/main" id="{00000000-0008-0000-0400-0000DA010000}"/>
            </a:ext>
          </a:extLst>
        </xdr:cNvPr>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75" name="CustomShape 1">
          <a:extLst>
            <a:ext uri="{FF2B5EF4-FFF2-40B4-BE49-F238E27FC236}">
              <a16:creationId xmlns:a16="http://schemas.microsoft.com/office/drawing/2014/main" id="{00000000-0008-0000-0400-0000DB010000}"/>
            </a:ext>
          </a:extLst>
        </xdr:cNvPr>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76" name="CustomShape 1">
          <a:extLst>
            <a:ext uri="{FF2B5EF4-FFF2-40B4-BE49-F238E27FC236}">
              <a16:creationId xmlns:a16="http://schemas.microsoft.com/office/drawing/2014/main" id="{00000000-0008-0000-0400-0000DC010000}"/>
            </a:ext>
          </a:extLst>
        </xdr:cNvPr>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488" name="CustomShape 1">
          <a:extLst>
            <a:ext uri="{FF2B5EF4-FFF2-40B4-BE49-F238E27FC236}">
              <a16:creationId xmlns:a16="http://schemas.microsoft.com/office/drawing/2014/main" id="{00000000-0008-0000-0400-0000E8010000}"/>
            </a:ext>
          </a:extLst>
        </xdr:cNvPr>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489" name="CustomShape 1">
          <a:extLst>
            <a:ext uri="{FF2B5EF4-FFF2-40B4-BE49-F238E27FC236}">
              <a16:creationId xmlns:a16="http://schemas.microsoft.com/office/drawing/2014/main" id="{00000000-0008-0000-0400-0000E9010000}"/>
            </a:ext>
          </a:extLst>
        </xdr:cNvPr>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これまでも全国平均、熊本県平均は下回っていたが、令和2年度は類似団体平均も下回った。昨年度からは2.8ポイントの減少となっている。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今後も定年退職を迎える職員が一時的に増加するが、職員の若年化に伴い、減少していく見込みとなっている。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809640" y="5079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491" name="Line 1">
          <a:extLst>
            <a:ext uri="{FF2B5EF4-FFF2-40B4-BE49-F238E27FC236}">
              <a16:creationId xmlns:a16="http://schemas.microsoft.com/office/drawing/2014/main" id="{00000000-0008-0000-0400-0000EB010000}"/>
            </a:ext>
          </a:extLst>
        </xdr:cNvPr>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492" name="CustomShape 1">
          <a:extLst>
            <a:ext uri="{FF2B5EF4-FFF2-40B4-BE49-F238E27FC236}">
              <a16:creationId xmlns:a16="http://schemas.microsoft.com/office/drawing/2014/main" id="{00000000-0008-0000-0400-0000EC010000}"/>
            </a:ext>
          </a:extLst>
        </xdr:cNvPr>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macro="" textlink="">
      <xdr:nvSpPr>
        <xdr:cNvPr id="493" name="Line 1">
          <a:extLst>
            <a:ext uri="{FF2B5EF4-FFF2-40B4-BE49-F238E27FC236}">
              <a16:creationId xmlns:a16="http://schemas.microsoft.com/office/drawing/2014/main" id="{00000000-0008-0000-0400-0000ED010000}"/>
            </a:ext>
          </a:extLst>
        </xdr:cNvPr>
        <xdr:cNvSpPr/>
      </xdr:nvSpPr>
      <xdr:spPr>
        <a:xfrm>
          <a:off x="875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40</xdr:row>
      <xdr:rowOff>109080</xdr:rowOff>
    </xdr:from>
    <xdr:to>
      <xdr:col>3</xdr:col>
      <xdr:colOff>85320</xdr:colOff>
      <xdr:row>42</xdr:row>
      <xdr:rowOff>5040</xdr:rowOff>
    </xdr:to>
    <xdr:sp macro="" textlink="">
      <xdr:nvSpPr>
        <xdr:cNvPr id="494" name="CustomShape 1">
          <a:extLst>
            <a:ext uri="{FF2B5EF4-FFF2-40B4-BE49-F238E27FC236}">
              <a16:creationId xmlns:a16="http://schemas.microsoft.com/office/drawing/2014/main" id="{00000000-0008-0000-0400-0000EE010000}"/>
            </a:ext>
          </a:extLst>
        </xdr:cNvPr>
        <xdr:cNvSpPr/>
      </xdr:nvSpPr>
      <xdr:spPr>
        <a:xfrm>
          <a:off x="291960" y="6967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127080</xdr:rowOff>
    </xdr:from>
    <xdr:to>
      <xdr:col>26</xdr:col>
      <xdr:colOff>184320</xdr:colOff>
      <xdr:row>38</xdr:row>
      <xdr:rowOff>127080</xdr:rowOff>
    </xdr:to>
    <xdr:sp macro="" textlink="">
      <xdr:nvSpPr>
        <xdr:cNvPr id="495" name="Line 1">
          <a:extLst>
            <a:ext uri="{FF2B5EF4-FFF2-40B4-BE49-F238E27FC236}">
              <a16:creationId xmlns:a16="http://schemas.microsoft.com/office/drawing/2014/main" id="{00000000-0008-0000-0400-0000EF010000}"/>
            </a:ext>
          </a:extLst>
        </xdr:cNvPr>
        <xdr:cNvSpPr/>
      </xdr:nvSpPr>
      <xdr:spPr>
        <a:xfrm>
          <a:off x="875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166320</xdr:rowOff>
    </xdr:from>
    <xdr:to>
      <xdr:col>3</xdr:col>
      <xdr:colOff>85320</xdr:colOff>
      <xdr:row>39</xdr:row>
      <xdr:rowOff>62280</xdr:rowOff>
    </xdr:to>
    <xdr:sp macro="" textlink="">
      <xdr:nvSpPr>
        <xdr:cNvPr id="496" name="CustomShape 1">
          <a:extLst>
            <a:ext uri="{FF2B5EF4-FFF2-40B4-BE49-F238E27FC236}">
              <a16:creationId xmlns:a16="http://schemas.microsoft.com/office/drawing/2014/main" id="{00000000-0008-0000-0400-0000F0010000}"/>
            </a:ext>
          </a:extLst>
        </xdr:cNvPr>
        <xdr:cNvSpPr/>
      </xdr:nvSpPr>
      <xdr:spPr>
        <a:xfrm>
          <a:off x="291960" y="6509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macro="" textlink="">
      <xdr:nvSpPr>
        <xdr:cNvPr id="497" name="Line 1">
          <a:extLst>
            <a:ext uri="{FF2B5EF4-FFF2-40B4-BE49-F238E27FC236}">
              <a16:creationId xmlns:a16="http://schemas.microsoft.com/office/drawing/2014/main" id="{00000000-0008-0000-0400-0000F1010000}"/>
            </a:ext>
          </a:extLst>
        </xdr:cNvPr>
        <xdr:cNvSpPr/>
      </xdr:nvSpPr>
      <xdr:spPr>
        <a:xfrm>
          <a:off x="875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52560</xdr:rowOff>
    </xdr:from>
    <xdr:to>
      <xdr:col>3</xdr:col>
      <xdr:colOff>85320</xdr:colOff>
      <xdr:row>36</xdr:row>
      <xdr:rowOff>118800</xdr:rowOff>
    </xdr:to>
    <xdr:sp macro="" textlink="">
      <xdr:nvSpPr>
        <xdr:cNvPr id="498" name="CustomShape 1">
          <a:extLst>
            <a:ext uri="{FF2B5EF4-FFF2-40B4-BE49-F238E27FC236}">
              <a16:creationId xmlns:a16="http://schemas.microsoft.com/office/drawing/2014/main" id="{00000000-0008-0000-0400-0000F2010000}"/>
            </a:ext>
          </a:extLst>
        </xdr:cNvPr>
        <xdr:cNvSpPr/>
      </xdr:nvSpPr>
      <xdr:spPr>
        <a:xfrm>
          <a:off x="291960" y="6053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macro="" textlink="">
      <xdr:nvSpPr>
        <xdr:cNvPr id="499" name="Line 1">
          <a:extLst>
            <a:ext uri="{FF2B5EF4-FFF2-40B4-BE49-F238E27FC236}">
              <a16:creationId xmlns:a16="http://schemas.microsoft.com/office/drawing/2014/main" id="{00000000-0008-0000-0400-0000F3010000}"/>
            </a:ext>
          </a:extLst>
        </xdr:cNvPr>
        <xdr:cNvSpPr/>
      </xdr:nvSpPr>
      <xdr:spPr>
        <a:xfrm>
          <a:off x="875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109080</xdr:rowOff>
    </xdr:from>
    <xdr:to>
      <xdr:col>3</xdr:col>
      <xdr:colOff>85320</xdr:colOff>
      <xdr:row>34</xdr:row>
      <xdr:rowOff>5040</xdr:rowOff>
    </xdr:to>
    <xdr:sp macro="" textlink="">
      <xdr:nvSpPr>
        <xdr:cNvPr id="500" name="CustomShape 1">
          <a:extLst>
            <a:ext uri="{FF2B5EF4-FFF2-40B4-BE49-F238E27FC236}">
              <a16:creationId xmlns:a16="http://schemas.microsoft.com/office/drawing/2014/main" id="{00000000-0008-0000-0400-0000F4010000}"/>
            </a:ext>
          </a:extLst>
        </xdr:cNvPr>
        <xdr:cNvSpPr/>
      </xdr:nvSpPr>
      <xdr:spPr>
        <a:xfrm>
          <a:off x="291960" y="5595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01" name="Line 1">
          <a:extLst>
            <a:ext uri="{FF2B5EF4-FFF2-40B4-BE49-F238E27FC236}">
              <a16:creationId xmlns:a16="http://schemas.microsoft.com/office/drawing/2014/main" id="{00000000-0008-0000-0400-0000F5010000}"/>
            </a:ext>
          </a:extLst>
        </xdr:cNvPr>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03" name="CustomShape 1">
          <a:extLst>
            <a:ext uri="{FF2B5EF4-FFF2-40B4-BE49-F238E27FC236}">
              <a16:creationId xmlns:a16="http://schemas.microsoft.com/office/drawing/2014/main" id="{00000000-0008-0000-0400-0000F7010000}"/>
            </a:ext>
          </a:extLst>
        </xdr:cNvPr>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35</xdr:row>
      <xdr:rowOff>33480</xdr:rowOff>
    </xdr:from>
    <xdr:to>
      <xdr:col>24</xdr:col>
      <xdr:colOff>25200</xdr:colOff>
      <xdr:row>41</xdr:row>
      <xdr:rowOff>10080</xdr:rowOff>
    </xdr:to>
    <xdr:sp macro="" textlink="">
      <xdr:nvSpPr>
        <xdr:cNvPr id="504" name="Line 1">
          <a:extLst>
            <a:ext uri="{FF2B5EF4-FFF2-40B4-BE49-F238E27FC236}">
              <a16:creationId xmlns:a16="http://schemas.microsoft.com/office/drawing/2014/main" id="{00000000-0008-0000-0400-0000F8010000}"/>
            </a:ext>
          </a:extLst>
        </xdr:cNvPr>
        <xdr:cNvSpPr/>
      </xdr:nvSpPr>
      <xdr:spPr>
        <a:xfrm flipV="1">
          <a:off x="5740200" y="6033960"/>
          <a:ext cx="0" cy="100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164160</xdr:rowOff>
    </xdr:from>
    <xdr:to>
      <xdr:col>27</xdr:col>
      <xdr:colOff>162000</xdr:colOff>
      <xdr:row>42</xdr:row>
      <xdr:rowOff>60120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5829480" y="702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41</xdr:row>
      <xdr:rowOff>10080</xdr:rowOff>
    </xdr:from>
    <xdr:to>
      <xdr:col>24</xdr:col>
      <xdr:colOff>114120</xdr:colOff>
      <xdr:row>41</xdr:row>
      <xdr:rowOff>10080</xdr:rowOff>
    </xdr:to>
    <xdr:sp macro="" textlink="">
      <xdr:nvSpPr>
        <xdr:cNvPr id="506" name="Line 1">
          <a:extLst>
            <a:ext uri="{FF2B5EF4-FFF2-40B4-BE49-F238E27FC236}">
              <a16:creationId xmlns:a16="http://schemas.microsoft.com/office/drawing/2014/main" id="{00000000-0008-0000-0400-0000FA010000}"/>
            </a:ext>
          </a:extLst>
        </xdr:cNvPr>
        <xdr:cNvSpPr/>
      </xdr:nvSpPr>
      <xdr:spPr>
        <a:xfrm>
          <a:off x="5613480" y="70394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129600</xdr:rowOff>
    </xdr:from>
    <xdr:to>
      <xdr:col>27</xdr:col>
      <xdr:colOff>162000</xdr:colOff>
      <xdr:row>35</xdr:row>
      <xdr:rowOff>25560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5829480" y="578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35</xdr:row>
      <xdr:rowOff>33480</xdr:rowOff>
    </xdr:from>
    <xdr:to>
      <xdr:col>24</xdr:col>
      <xdr:colOff>114120</xdr:colOff>
      <xdr:row>35</xdr:row>
      <xdr:rowOff>33480</xdr:rowOff>
    </xdr:to>
    <xdr:sp macro="" textlink="">
      <xdr:nvSpPr>
        <xdr:cNvPr id="508" name="Line 1">
          <a:extLst>
            <a:ext uri="{FF2B5EF4-FFF2-40B4-BE49-F238E27FC236}">
              <a16:creationId xmlns:a16="http://schemas.microsoft.com/office/drawing/2014/main" id="{00000000-0008-0000-0400-0000FC010000}"/>
            </a:ext>
          </a:extLst>
        </xdr:cNvPr>
        <xdr:cNvSpPr/>
      </xdr:nvSpPr>
      <xdr:spPr>
        <a:xfrm>
          <a:off x="5613480" y="60339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36</xdr:row>
      <xdr:rowOff>149760</xdr:rowOff>
    </xdr:from>
    <xdr:to>
      <xdr:col>24</xdr:col>
      <xdr:colOff>25200</xdr:colOff>
      <xdr:row>37</xdr:row>
      <xdr:rowOff>106200</xdr:rowOff>
    </xdr:to>
    <xdr:sp macro="" textlink="">
      <xdr:nvSpPr>
        <xdr:cNvPr id="509" name="Line 1">
          <a:extLst>
            <a:ext uri="{FF2B5EF4-FFF2-40B4-BE49-F238E27FC236}">
              <a16:creationId xmlns:a16="http://schemas.microsoft.com/office/drawing/2014/main" id="{00000000-0008-0000-0400-0000FD010000}"/>
            </a:ext>
          </a:extLst>
        </xdr:cNvPr>
        <xdr:cNvSpPr/>
      </xdr:nvSpPr>
      <xdr:spPr>
        <a:xfrm flipV="1">
          <a:off x="4711680" y="6321960"/>
          <a:ext cx="1028520" cy="127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154440</xdr:rowOff>
    </xdr:from>
    <xdr:to>
      <xdr:col>27</xdr:col>
      <xdr:colOff>162000</xdr:colOff>
      <xdr:row>38</xdr:row>
      <xdr:rowOff>50400</xdr:rowOff>
    </xdr:to>
    <xdr:sp macro="" textlink="">
      <xdr:nvSpPr>
        <xdr:cNvPr id="510" name="CustomShape 1">
          <a:extLst>
            <a:ext uri="{FF2B5EF4-FFF2-40B4-BE49-F238E27FC236}">
              <a16:creationId xmlns:a16="http://schemas.microsoft.com/office/drawing/2014/main" id="{00000000-0008-0000-0400-0000FE010000}"/>
            </a:ext>
          </a:extLst>
        </xdr:cNvPr>
        <xdr:cNvSpPr/>
      </xdr:nvSpPr>
      <xdr:spPr>
        <a:xfrm>
          <a:off x="5829480" y="6326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37</xdr:row>
      <xdr:rowOff>720</xdr:rowOff>
    </xdr:from>
    <xdr:to>
      <xdr:col>24</xdr:col>
      <xdr:colOff>75960</xdr:colOff>
      <xdr:row>37</xdr:row>
      <xdr:rowOff>101880</xdr:rowOff>
    </xdr:to>
    <xdr:sp macro="" textlink="">
      <xdr:nvSpPr>
        <xdr:cNvPr id="511" name="CustomShape 1">
          <a:extLst>
            <a:ext uri="{FF2B5EF4-FFF2-40B4-BE49-F238E27FC236}">
              <a16:creationId xmlns:a16="http://schemas.microsoft.com/office/drawing/2014/main" id="{00000000-0008-0000-0400-0000FF010000}"/>
            </a:ext>
          </a:extLst>
        </xdr:cNvPr>
        <xdr:cNvSpPr/>
      </xdr:nvSpPr>
      <xdr:spPr>
        <a:xfrm>
          <a:off x="5652000" y="6344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37</xdr:row>
      <xdr:rowOff>106200</xdr:rowOff>
    </xdr:from>
    <xdr:to>
      <xdr:col>19</xdr:col>
      <xdr:colOff>187560</xdr:colOff>
      <xdr:row>37</xdr:row>
      <xdr:rowOff>119880</xdr:rowOff>
    </xdr:to>
    <xdr:sp macro="" textlink="">
      <xdr:nvSpPr>
        <xdr:cNvPr id="512" name="Line 1">
          <a:extLst>
            <a:ext uri="{FF2B5EF4-FFF2-40B4-BE49-F238E27FC236}">
              <a16:creationId xmlns:a16="http://schemas.microsoft.com/office/drawing/2014/main" id="{00000000-0008-0000-0400-000000020000}"/>
            </a:ext>
          </a:extLst>
        </xdr:cNvPr>
        <xdr:cNvSpPr/>
      </xdr:nvSpPr>
      <xdr:spPr>
        <a:xfrm flipV="1">
          <a:off x="3670200" y="6449760"/>
          <a:ext cx="104148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108360</xdr:rowOff>
    </xdr:from>
    <xdr:to>
      <xdr:col>20</xdr:col>
      <xdr:colOff>37800</xdr:colOff>
      <xdr:row>37</xdr:row>
      <xdr:rowOff>38160</xdr:rowOff>
    </xdr:to>
    <xdr:sp macro="" textlink="">
      <xdr:nvSpPr>
        <xdr:cNvPr id="513" name="CustomShape 1">
          <a:extLst>
            <a:ext uri="{FF2B5EF4-FFF2-40B4-BE49-F238E27FC236}">
              <a16:creationId xmlns:a16="http://schemas.microsoft.com/office/drawing/2014/main" id="{00000000-0008-0000-0400-000001020000}"/>
            </a:ext>
          </a:extLst>
        </xdr:cNvPr>
        <xdr:cNvSpPr/>
      </xdr:nvSpPr>
      <xdr:spPr>
        <a:xfrm>
          <a:off x="4661280" y="62805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35</xdr:row>
      <xdr:rowOff>59400</xdr:rowOff>
    </xdr:from>
    <xdr:to>
      <xdr:col>21</xdr:col>
      <xdr:colOff>29160</xdr:colOff>
      <xdr:row>36</xdr:row>
      <xdr:rowOff>125640</xdr:rowOff>
    </xdr:to>
    <xdr:sp macro="" textlink="">
      <xdr:nvSpPr>
        <xdr:cNvPr id="514" name="CustomShape 1">
          <a:extLst>
            <a:ext uri="{FF2B5EF4-FFF2-40B4-BE49-F238E27FC236}">
              <a16:creationId xmlns:a16="http://schemas.microsoft.com/office/drawing/2014/main" id="{00000000-0008-0000-0400-000002020000}"/>
            </a:ext>
          </a:extLst>
        </xdr:cNvPr>
        <xdr:cNvSpPr/>
      </xdr:nvSpPr>
      <xdr:spPr>
        <a:xfrm>
          <a:off x="4292640" y="605988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37</xdr:row>
      <xdr:rowOff>19440</xdr:rowOff>
    </xdr:from>
    <xdr:to>
      <xdr:col>15</xdr:col>
      <xdr:colOff>98640</xdr:colOff>
      <xdr:row>37</xdr:row>
      <xdr:rowOff>119880</xdr:rowOff>
    </xdr:to>
    <xdr:sp macro="" textlink="">
      <xdr:nvSpPr>
        <xdr:cNvPr id="515" name="Line 1">
          <a:extLst>
            <a:ext uri="{FF2B5EF4-FFF2-40B4-BE49-F238E27FC236}">
              <a16:creationId xmlns:a16="http://schemas.microsoft.com/office/drawing/2014/main" id="{00000000-0008-0000-0400-000003020000}"/>
            </a:ext>
          </a:extLst>
        </xdr:cNvPr>
        <xdr:cNvSpPr/>
      </xdr:nvSpPr>
      <xdr:spPr>
        <a:xfrm>
          <a:off x="2628720" y="6363000"/>
          <a:ext cx="1041480" cy="10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108360</xdr:rowOff>
    </xdr:from>
    <xdr:to>
      <xdr:col>15</xdr:col>
      <xdr:colOff>149400</xdr:colOff>
      <xdr:row>37</xdr:row>
      <xdr:rowOff>38160</xdr:rowOff>
    </xdr:to>
    <xdr:sp macro="" textlink="">
      <xdr:nvSpPr>
        <xdr:cNvPr id="516" name="CustomShape 1">
          <a:extLst>
            <a:ext uri="{FF2B5EF4-FFF2-40B4-BE49-F238E27FC236}">
              <a16:creationId xmlns:a16="http://schemas.microsoft.com/office/drawing/2014/main" id="{00000000-0008-0000-0400-000004020000}"/>
            </a:ext>
          </a:extLst>
        </xdr:cNvPr>
        <xdr:cNvSpPr/>
      </xdr:nvSpPr>
      <xdr:spPr>
        <a:xfrm>
          <a:off x="3619800" y="628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35</xdr:row>
      <xdr:rowOff>59400</xdr:rowOff>
    </xdr:from>
    <xdr:to>
      <xdr:col>16</xdr:col>
      <xdr:colOff>164520</xdr:colOff>
      <xdr:row>36</xdr:row>
      <xdr:rowOff>125640</xdr:rowOff>
    </xdr:to>
    <xdr:sp macro="" textlink="">
      <xdr:nvSpPr>
        <xdr:cNvPr id="517" name="CustomShape 1">
          <a:extLst>
            <a:ext uri="{FF2B5EF4-FFF2-40B4-BE49-F238E27FC236}">
              <a16:creationId xmlns:a16="http://schemas.microsoft.com/office/drawing/2014/main" id="{00000000-0008-0000-0400-000005020000}"/>
            </a:ext>
          </a:extLst>
        </xdr:cNvPr>
        <xdr:cNvSpPr/>
      </xdr:nvSpPr>
      <xdr:spPr>
        <a:xfrm>
          <a:off x="3213360" y="605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37</xdr:row>
      <xdr:rowOff>19440</xdr:rowOff>
    </xdr:from>
    <xdr:to>
      <xdr:col>11</xdr:col>
      <xdr:colOff>9360</xdr:colOff>
      <xdr:row>37</xdr:row>
      <xdr:rowOff>51480</xdr:rowOff>
    </xdr:to>
    <xdr:sp macro="" textlink="">
      <xdr:nvSpPr>
        <xdr:cNvPr id="518" name="Line 1">
          <a:extLst>
            <a:ext uri="{FF2B5EF4-FFF2-40B4-BE49-F238E27FC236}">
              <a16:creationId xmlns:a16="http://schemas.microsoft.com/office/drawing/2014/main" id="{00000000-0008-0000-0400-000006020000}"/>
            </a:ext>
          </a:extLst>
        </xdr:cNvPr>
        <xdr:cNvSpPr/>
      </xdr:nvSpPr>
      <xdr:spPr>
        <a:xfrm flipV="1">
          <a:off x="1549440" y="6363000"/>
          <a:ext cx="107928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90000</xdr:rowOff>
    </xdr:from>
    <xdr:to>
      <xdr:col>11</xdr:col>
      <xdr:colOff>60120</xdr:colOff>
      <xdr:row>37</xdr:row>
      <xdr:rowOff>19800</xdr:rowOff>
    </xdr:to>
    <xdr:sp macro="" textlink="">
      <xdr:nvSpPr>
        <xdr:cNvPr id="519" name="CustomShape 1">
          <a:extLst>
            <a:ext uri="{FF2B5EF4-FFF2-40B4-BE49-F238E27FC236}">
              <a16:creationId xmlns:a16="http://schemas.microsoft.com/office/drawing/2014/main" id="{00000000-0008-0000-0400-000007020000}"/>
            </a:ext>
          </a:extLst>
        </xdr:cNvPr>
        <xdr:cNvSpPr/>
      </xdr:nvSpPr>
      <xdr:spPr>
        <a:xfrm>
          <a:off x="2540520" y="6262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35</xdr:row>
      <xdr:rowOff>41040</xdr:rowOff>
    </xdr:from>
    <xdr:to>
      <xdr:col>12</xdr:col>
      <xdr:colOff>76680</xdr:colOff>
      <xdr:row>36</xdr:row>
      <xdr:rowOff>107280</xdr:rowOff>
    </xdr:to>
    <xdr:sp macro="" textlink="">
      <xdr:nvSpPr>
        <xdr:cNvPr id="520" name="CustomShape 1">
          <a:extLst>
            <a:ext uri="{FF2B5EF4-FFF2-40B4-BE49-F238E27FC236}">
              <a16:creationId xmlns:a16="http://schemas.microsoft.com/office/drawing/2014/main" id="{00000000-0008-0000-0400-000008020000}"/>
            </a:ext>
          </a:extLst>
        </xdr:cNvPr>
        <xdr:cNvSpPr/>
      </xdr:nvSpPr>
      <xdr:spPr>
        <a:xfrm>
          <a:off x="2171520" y="6041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94320</xdr:rowOff>
    </xdr:from>
    <xdr:to>
      <xdr:col>6</xdr:col>
      <xdr:colOff>171720</xdr:colOff>
      <xdr:row>37</xdr:row>
      <xdr:rowOff>24120</xdr:rowOff>
    </xdr:to>
    <xdr:sp macro="" textlink="">
      <xdr:nvSpPr>
        <xdr:cNvPr id="521" name="CustomShape 1">
          <a:extLst>
            <a:ext uri="{FF2B5EF4-FFF2-40B4-BE49-F238E27FC236}">
              <a16:creationId xmlns:a16="http://schemas.microsoft.com/office/drawing/2014/main" id="{00000000-0008-0000-0400-000009020000}"/>
            </a:ext>
          </a:extLst>
        </xdr:cNvPr>
        <xdr:cNvSpPr/>
      </xdr:nvSpPr>
      <xdr:spPr>
        <a:xfrm>
          <a:off x="1499040" y="6266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35</xdr:row>
      <xdr:rowOff>45720</xdr:rowOff>
    </xdr:from>
    <xdr:to>
      <xdr:col>7</xdr:col>
      <xdr:colOff>186840</xdr:colOff>
      <xdr:row>36</xdr:row>
      <xdr:rowOff>111960</xdr:rowOff>
    </xdr:to>
    <xdr:sp macro="" textlink="">
      <xdr:nvSpPr>
        <xdr:cNvPr id="522" name="CustomShape 1">
          <a:extLst>
            <a:ext uri="{FF2B5EF4-FFF2-40B4-BE49-F238E27FC236}">
              <a16:creationId xmlns:a16="http://schemas.microsoft.com/office/drawing/2014/main" id="{00000000-0008-0000-0400-00000A020000}"/>
            </a:ext>
          </a:extLst>
        </xdr:cNvPr>
        <xdr:cNvSpPr/>
      </xdr:nvSpPr>
      <xdr:spPr>
        <a:xfrm>
          <a:off x="1092600" y="6046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23" name="CustomShape 1">
          <a:extLst>
            <a:ext uri="{FF2B5EF4-FFF2-40B4-BE49-F238E27FC236}">
              <a16:creationId xmlns:a16="http://schemas.microsoft.com/office/drawing/2014/main" id="{00000000-0008-0000-0400-00000B020000}"/>
            </a:ext>
          </a:extLst>
        </xdr:cNvPr>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25" name="CustomShape 1">
          <a:extLst>
            <a:ext uri="{FF2B5EF4-FFF2-40B4-BE49-F238E27FC236}">
              <a16:creationId xmlns:a16="http://schemas.microsoft.com/office/drawing/2014/main" id="{00000000-0008-0000-0400-00000D020000}"/>
            </a:ext>
          </a:extLst>
        </xdr:cNvPr>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26" name="CustomShape 1">
          <a:extLst>
            <a:ext uri="{FF2B5EF4-FFF2-40B4-BE49-F238E27FC236}">
              <a16:creationId xmlns:a16="http://schemas.microsoft.com/office/drawing/2014/main" id="{00000000-0008-0000-0400-00000E020000}"/>
            </a:ext>
          </a:extLst>
        </xdr:cNvPr>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27" name="CustomShape 1">
          <a:extLst>
            <a:ext uri="{FF2B5EF4-FFF2-40B4-BE49-F238E27FC236}">
              <a16:creationId xmlns:a16="http://schemas.microsoft.com/office/drawing/2014/main" id="{00000000-0008-0000-0400-00000F020000}"/>
            </a:ext>
          </a:extLst>
        </xdr:cNvPr>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99000</xdr:rowOff>
    </xdr:from>
    <xdr:to>
      <xdr:col>24</xdr:col>
      <xdr:colOff>75960</xdr:colOff>
      <xdr:row>37</xdr:row>
      <xdr:rowOff>28800</xdr:rowOff>
    </xdr:to>
    <xdr:sp macro="" textlink="">
      <xdr:nvSpPr>
        <xdr:cNvPr id="528" name="CustomShape 1">
          <a:extLst>
            <a:ext uri="{FF2B5EF4-FFF2-40B4-BE49-F238E27FC236}">
              <a16:creationId xmlns:a16="http://schemas.microsoft.com/office/drawing/2014/main" id="{00000000-0008-0000-0400-000010020000}"/>
            </a:ext>
          </a:extLst>
        </xdr:cNvPr>
        <xdr:cNvSpPr/>
      </xdr:nvSpPr>
      <xdr:spPr>
        <a:xfrm>
          <a:off x="5652000" y="62712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126360</xdr:rowOff>
    </xdr:from>
    <xdr:to>
      <xdr:col>27</xdr:col>
      <xdr:colOff>162000</xdr:colOff>
      <xdr:row>37</xdr:row>
      <xdr:rowOff>21240</xdr:rowOff>
    </xdr:to>
    <xdr:sp macro="" textlink="">
      <xdr:nvSpPr>
        <xdr:cNvPr id="529" name="CustomShape 1">
          <a:extLst>
            <a:ext uri="{FF2B5EF4-FFF2-40B4-BE49-F238E27FC236}">
              <a16:creationId xmlns:a16="http://schemas.microsoft.com/office/drawing/2014/main" id="{00000000-0008-0000-0400-000011020000}"/>
            </a:ext>
          </a:extLst>
        </xdr:cNvPr>
        <xdr:cNvSpPr/>
      </xdr:nvSpPr>
      <xdr:spPr>
        <a:xfrm>
          <a:off x="5829480" y="612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37</xdr:row>
      <xdr:rowOff>55800</xdr:rowOff>
    </xdr:from>
    <xdr:to>
      <xdr:col>20</xdr:col>
      <xdr:colOff>37800</xdr:colOff>
      <xdr:row>37</xdr:row>
      <xdr:rowOff>156960</xdr:rowOff>
    </xdr:to>
    <xdr:sp macro="" textlink="">
      <xdr:nvSpPr>
        <xdr:cNvPr id="530" name="CustomShape 1">
          <a:extLst>
            <a:ext uri="{FF2B5EF4-FFF2-40B4-BE49-F238E27FC236}">
              <a16:creationId xmlns:a16="http://schemas.microsoft.com/office/drawing/2014/main" id="{00000000-0008-0000-0400-000012020000}"/>
            </a:ext>
          </a:extLst>
        </xdr:cNvPr>
        <xdr:cNvSpPr/>
      </xdr:nvSpPr>
      <xdr:spPr>
        <a:xfrm>
          <a:off x="4661280" y="63993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37</xdr:row>
      <xdr:rowOff>151920</xdr:rowOff>
    </xdr:from>
    <xdr:to>
      <xdr:col>21</xdr:col>
      <xdr:colOff>29160</xdr:colOff>
      <xdr:row>39</xdr:row>
      <xdr:rowOff>47880</xdr:rowOff>
    </xdr:to>
    <xdr:sp macro="" textlink="">
      <xdr:nvSpPr>
        <xdr:cNvPr id="531" name="CustomShape 1">
          <a:extLst>
            <a:ext uri="{FF2B5EF4-FFF2-40B4-BE49-F238E27FC236}">
              <a16:creationId xmlns:a16="http://schemas.microsoft.com/office/drawing/2014/main" id="{00000000-0008-0000-0400-000013020000}"/>
            </a:ext>
          </a:extLst>
        </xdr:cNvPr>
        <xdr:cNvSpPr/>
      </xdr:nvSpPr>
      <xdr:spPr>
        <a:xfrm>
          <a:off x="4292640" y="64954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37</xdr:row>
      <xdr:rowOff>69480</xdr:rowOff>
    </xdr:from>
    <xdr:to>
      <xdr:col>15</xdr:col>
      <xdr:colOff>149400</xdr:colOff>
      <xdr:row>37</xdr:row>
      <xdr:rowOff>170640</xdr:rowOff>
    </xdr:to>
    <xdr:sp macro="" textlink="">
      <xdr:nvSpPr>
        <xdr:cNvPr id="532" name="CustomShape 1">
          <a:extLst>
            <a:ext uri="{FF2B5EF4-FFF2-40B4-BE49-F238E27FC236}">
              <a16:creationId xmlns:a16="http://schemas.microsoft.com/office/drawing/2014/main" id="{00000000-0008-0000-0400-000014020000}"/>
            </a:ext>
          </a:extLst>
        </xdr:cNvPr>
        <xdr:cNvSpPr/>
      </xdr:nvSpPr>
      <xdr:spPr>
        <a:xfrm>
          <a:off x="3619800" y="6413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37</xdr:row>
      <xdr:rowOff>165960</xdr:rowOff>
    </xdr:from>
    <xdr:to>
      <xdr:col>16</xdr:col>
      <xdr:colOff>164520</xdr:colOff>
      <xdr:row>39</xdr:row>
      <xdr:rowOff>61920</xdr:rowOff>
    </xdr:to>
    <xdr:sp macro="" textlink="">
      <xdr:nvSpPr>
        <xdr:cNvPr id="533" name="CustomShape 1">
          <a:extLst>
            <a:ext uri="{FF2B5EF4-FFF2-40B4-BE49-F238E27FC236}">
              <a16:creationId xmlns:a16="http://schemas.microsoft.com/office/drawing/2014/main" id="{00000000-0008-0000-0400-000015020000}"/>
            </a:ext>
          </a:extLst>
        </xdr:cNvPr>
        <xdr:cNvSpPr/>
      </xdr:nvSpPr>
      <xdr:spPr>
        <a:xfrm>
          <a:off x="3213360" y="650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36</xdr:row>
      <xdr:rowOff>140040</xdr:rowOff>
    </xdr:from>
    <xdr:to>
      <xdr:col>11</xdr:col>
      <xdr:colOff>60120</xdr:colOff>
      <xdr:row>37</xdr:row>
      <xdr:rowOff>69840</xdr:rowOff>
    </xdr:to>
    <xdr:sp macro="" textlink="">
      <xdr:nvSpPr>
        <xdr:cNvPr id="534" name="CustomShape 1">
          <a:extLst>
            <a:ext uri="{FF2B5EF4-FFF2-40B4-BE49-F238E27FC236}">
              <a16:creationId xmlns:a16="http://schemas.microsoft.com/office/drawing/2014/main" id="{00000000-0008-0000-0400-000016020000}"/>
            </a:ext>
          </a:extLst>
        </xdr:cNvPr>
        <xdr:cNvSpPr/>
      </xdr:nvSpPr>
      <xdr:spPr>
        <a:xfrm>
          <a:off x="2540520" y="63122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37</xdr:row>
      <xdr:rowOff>65160</xdr:rowOff>
    </xdr:from>
    <xdr:to>
      <xdr:col>12</xdr:col>
      <xdr:colOff>76680</xdr:colOff>
      <xdr:row>38</xdr:row>
      <xdr:rowOff>132480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2171520" y="6408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37</xdr:row>
      <xdr:rowOff>720</xdr:rowOff>
    </xdr:from>
    <xdr:to>
      <xdr:col>6</xdr:col>
      <xdr:colOff>171720</xdr:colOff>
      <xdr:row>37</xdr:row>
      <xdr:rowOff>101880</xdr:rowOff>
    </xdr:to>
    <xdr:sp macro="" textlink="">
      <xdr:nvSpPr>
        <xdr:cNvPr id="536" name="CustomShape 1">
          <a:extLst>
            <a:ext uri="{FF2B5EF4-FFF2-40B4-BE49-F238E27FC236}">
              <a16:creationId xmlns:a16="http://schemas.microsoft.com/office/drawing/2014/main" id="{00000000-0008-0000-0400-000018020000}"/>
            </a:ext>
          </a:extLst>
        </xdr:cNvPr>
        <xdr:cNvSpPr/>
      </xdr:nvSpPr>
      <xdr:spPr>
        <a:xfrm>
          <a:off x="1499040" y="634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37</xdr:row>
      <xdr:rowOff>97200</xdr:rowOff>
    </xdr:from>
    <xdr:to>
      <xdr:col>7</xdr:col>
      <xdr:colOff>186840</xdr:colOff>
      <xdr:row>38</xdr:row>
      <xdr:rowOff>164520</xdr:rowOff>
    </xdr:to>
    <xdr:sp macro="" textlink="">
      <xdr:nvSpPr>
        <xdr:cNvPr id="537" name="CustomShape 1">
          <a:extLst>
            <a:ext uri="{FF2B5EF4-FFF2-40B4-BE49-F238E27FC236}">
              <a16:creationId xmlns:a16="http://schemas.microsoft.com/office/drawing/2014/main" id="{00000000-0008-0000-0400-000019020000}"/>
            </a:ext>
          </a:extLst>
        </xdr:cNvPr>
        <xdr:cNvSpPr/>
      </xdr:nvSpPr>
      <xdr:spPr>
        <a:xfrm>
          <a:off x="1092600" y="6440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38" name="CustomShape 1">
          <a:extLst>
            <a:ext uri="{FF2B5EF4-FFF2-40B4-BE49-F238E27FC236}">
              <a16:creationId xmlns:a16="http://schemas.microsoft.com/office/drawing/2014/main" id="{00000000-0008-0000-0400-00001A020000}"/>
            </a:ext>
          </a:extLst>
        </xdr:cNvPr>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39" name="CustomShape 1">
          <a:extLst>
            <a:ext uri="{FF2B5EF4-FFF2-40B4-BE49-F238E27FC236}">
              <a16:creationId xmlns:a16="http://schemas.microsoft.com/office/drawing/2014/main" id="{00000000-0008-0000-0400-00001B020000}"/>
            </a:ext>
          </a:extLst>
        </xdr:cNvPr>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40" name="CustomShape 1">
          <a:extLst>
            <a:ext uri="{FF2B5EF4-FFF2-40B4-BE49-F238E27FC236}">
              <a16:creationId xmlns:a16="http://schemas.microsoft.com/office/drawing/2014/main" id="{00000000-0008-0000-0400-00001C020000}"/>
            </a:ext>
          </a:extLst>
        </xdr:cNvPr>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42" name="CustomShape 1">
          <a:extLst>
            <a:ext uri="{FF2B5EF4-FFF2-40B4-BE49-F238E27FC236}">
              <a16:creationId xmlns:a16="http://schemas.microsoft.com/office/drawing/2014/main" id="{00000000-0008-0000-0400-00001E020000}"/>
            </a:ext>
          </a:extLst>
        </xdr:cNvPr>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45" name="CustomShape 1">
          <a:extLst>
            <a:ext uri="{FF2B5EF4-FFF2-40B4-BE49-F238E27FC236}">
              <a16:creationId xmlns:a16="http://schemas.microsoft.com/office/drawing/2014/main" id="{00000000-0008-0000-0400-000021020000}"/>
            </a:ext>
          </a:extLst>
        </xdr:cNvPr>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48" name="CustomShape 1">
          <a:extLst>
            <a:ext uri="{FF2B5EF4-FFF2-40B4-BE49-F238E27FC236}">
              <a16:creationId xmlns:a16="http://schemas.microsoft.com/office/drawing/2014/main" id="{00000000-0008-0000-0400-000024020000}"/>
            </a:ext>
          </a:extLst>
        </xdr:cNvPr>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平成31年度以来、熊本県平均を上回り、前年度比1.1ポイント増となった。この主な要因として、地籍調査事業や単独事業等の事業の微増はあるものの、ふるさと応援寄附金の増によるものが大きい。</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経常収支比率全体も今後増加する見込みであるため、物件費の更なる削減に努める必要がある。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14742360" y="1650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50" name="Line 1">
          <a:extLst>
            <a:ext uri="{FF2B5EF4-FFF2-40B4-BE49-F238E27FC236}">
              <a16:creationId xmlns:a16="http://schemas.microsoft.com/office/drawing/2014/main" id="{00000000-0008-0000-0400-000026020000}"/>
            </a:ext>
          </a:extLst>
        </xdr:cNvPr>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22</xdr:row>
      <xdr:rowOff>29160</xdr:rowOff>
    </xdr:from>
    <xdr:to>
      <xdr:col>85</xdr:col>
      <xdr:colOff>66960</xdr:colOff>
      <xdr:row>22</xdr:row>
      <xdr:rowOff>29160</xdr:rowOff>
    </xdr:to>
    <xdr:sp macro="" textlink="">
      <xdr:nvSpPr>
        <xdr:cNvPr id="552" name="Line 1">
          <a:extLst>
            <a:ext uri="{FF2B5EF4-FFF2-40B4-BE49-F238E27FC236}">
              <a16:creationId xmlns:a16="http://schemas.microsoft.com/office/drawing/2014/main" id="{00000000-0008-0000-0400-000028020000}"/>
            </a:ext>
          </a:extLst>
        </xdr:cNvPr>
        <xdr:cNvSpPr/>
      </xdr:nvSpPr>
      <xdr:spPr>
        <a:xfrm>
          <a:off x="14807880" y="3800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21</xdr:row>
      <xdr:rowOff>68400</xdr:rowOff>
    </xdr:from>
    <xdr:to>
      <xdr:col>61</xdr:col>
      <xdr:colOff>168840</xdr:colOff>
      <xdr:row>22</xdr:row>
      <xdr:rowOff>135720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14185800" y="366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20</xdr:row>
      <xdr:rowOff>45000</xdr:rowOff>
    </xdr:from>
    <xdr:to>
      <xdr:col>85</xdr:col>
      <xdr:colOff>66960</xdr:colOff>
      <xdr:row>20</xdr:row>
      <xdr:rowOff>45000</xdr:rowOff>
    </xdr:to>
    <xdr:sp macro="" textlink="">
      <xdr:nvSpPr>
        <xdr:cNvPr id="554" name="Line 1">
          <a:extLst>
            <a:ext uri="{FF2B5EF4-FFF2-40B4-BE49-F238E27FC236}">
              <a16:creationId xmlns:a16="http://schemas.microsoft.com/office/drawing/2014/main" id="{00000000-0008-0000-0400-00002A020000}"/>
            </a:ext>
          </a:extLst>
        </xdr:cNvPr>
        <xdr:cNvSpPr/>
      </xdr:nvSpPr>
      <xdr:spPr>
        <a:xfrm>
          <a:off x="14807880" y="3474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19</xdr:row>
      <xdr:rowOff>85320</xdr:rowOff>
    </xdr:from>
    <xdr:to>
      <xdr:col>61</xdr:col>
      <xdr:colOff>168840</xdr:colOff>
      <xdr:row>20</xdr:row>
      <xdr:rowOff>151560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14185800" y="33426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61920</xdr:rowOff>
    </xdr:from>
    <xdr:to>
      <xdr:col>85</xdr:col>
      <xdr:colOff>66960</xdr:colOff>
      <xdr:row>18</xdr:row>
      <xdr:rowOff>61920</xdr:rowOff>
    </xdr:to>
    <xdr:sp macro="" textlink="">
      <xdr:nvSpPr>
        <xdr:cNvPr id="556" name="Line 1">
          <a:extLst>
            <a:ext uri="{FF2B5EF4-FFF2-40B4-BE49-F238E27FC236}">
              <a16:creationId xmlns:a16="http://schemas.microsoft.com/office/drawing/2014/main" id="{00000000-0008-0000-0400-00002C020000}"/>
            </a:ext>
          </a:extLst>
        </xdr:cNvPr>
        <xdr:cNvSpPr/>
      </xdr:nvSpPr>
      <xdr:spPr>
        <a:xfrm>
          <a:off x="14807880" y="3147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101160</xdr:rowOff>
    </xdr:from>
    <xdr:to>
      <xdr:col>61</xdr:col>
      <xdr:colOff>168840</xdr:colOff>
      <xdr:row>18</xdr:row>
      <xdr:rowOff>168480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14185800" y="30157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77760</xdr:rowOff>
    </xdr:from>
    <xdr:to>
      <xdr:col>85</xdr:col>
      <xdr:colOff>66960</xdr:colOff>
      <xdr:row>16</xdr:row>
      <xdr:rowOff>77760</xdr:rowOff>
    </xdr:to>
    <xdr:sp macro="" textlink="">
      <xdr:nvSpPr>
        <xdr:cNvPr id="558" name="Line 1">
          <a:extLst>
            <a:ext uri="{FF2B5EF4-FFF2-40B4-BE49-F238E27FC236}">
              <a16:creationId xmlns:a16="http://schemas.microsoft.com/office/drawing/2014/main" id="{00000000-0008-0000-0400-00002E020000}"/>
            </a:ext>
          </a:extLst>
        </xdr:cNvPr>
        <xdr:cNvSpPr/>
      </xdr:nvSpPr>
      <xdr:spPr>
        <a:xfrm>
          <a:off x="14807880" y="2820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118080</xdr:rowOff>
    </xdr:from>
    <xdr:to>
      <xdr:col>61</xdr:col>
      <xdr:colOff>168840</xdr:colOff>
      <xdr:row>17</xdr:row>
      <xdr:rowOff>12960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14185800" y="26895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14</xdr:row>
      <xdr:rowOff>94680</xdr:rowOff>
    </xdr:from>
    <xdr:to>
      <xdr:col>85</xdr:col>
      <xdr:colOff>66960</xdr:colOff>
      <xdr:row>14</xdr:row>
      <xdr:rowOff>94680</xdr:rowOff>
    </xdr:to>
    <xdr:sp macro="" textlink="">
      <xdr:nvSpPr>
        <xdr:cNvPr id="560" name="Line 1">
          <a:extLst>
            <a:ext uri="{FF2B5EF4-FFF2-40B4-BE49-F238E27FC236}">
              <a16:creationId xmlns:a16="http://schemas.microsoft.com/office/drawing/2014/main" id="{00000000-0008-0000-0400-000030020000}"/>
            </a:ext>
          </a:extLst>
        </xdr:cNvPr>
        <xdr:cNvSpPr/>
      </xdr:nvSpPr>
      <xdr:spPr>
        <a:xfrm>
          <a:off x="14807880" y="249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13</xdr:row>
      <xdr:rowOff>133560</xdr:rowOff>
    </xdr:from>
    <xdr:to>
      <xdr:col>61</xdr:col>
      <xdr:colOff>168840</xdr:colOff>
      <xdr:row>15</xdr:row>
      <xdr:rowOff>29520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14185800" y="23623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110520</xdr:rowOff>
    </xdr:from>
    <xdr:to>
      <xdr:col>85</xdr:col>
      <xdr:colOff>66960</xdr:colOff>
      <xdr:row>12</xdr:row>
      <xdr:rowOff>110520</xdr:rowOff>
    </xdr:to>
    <xdr:sp macro="" textlink="">
      <xdr:nvSpPr>
        <xdr:cNvPr id="562" name="Line 1">
          <a:extLst>
            <a:ext uri="{FF2B5EF4-FFF2-40B4-BE49-F238E27FC236}">
              <a16:creationId xmlns:a16="http://schemas.microsoft.com/office/drawing/2014/main" id="{00000000-0008-0000-0400-000032020000}"/>
            </a:ext>
          </a:extLst>
        </xdr:cNvPr>
        <xdr:cNvSpPr/>
      </xdr:nvSpPr>
      <xdr:spPr>
        <a:xfrm>
          <a:off x="14807880" y="2167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11</xdr:row>
      <xdr:rowOff>150840</xdr:rowOff>
    </xdr:from>
    <xdr:to>
      <xdr:col>61</xdr:col>
      <xdr:colOff>168840</xdr:colOff>
      <xdr:row>13</xdr:row>
      <xdr:rowOff>45720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14185800" y="203652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64" name="Line 1">
          <a:extLst>
            <a:ext uri="{FF2B5EF4-FFF2-40B4-BE49-F238E27FC236}">
              <a16:creationId xmlns:a16="http://schemas.microsoft.com/office/drawing/2014/main" id="{00000000-0008-0000-0400-000034020000}"/>
            </a:ext>
          </a:extLst>
        </xdr:cNvPr>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14185800" y="170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6" name="CustomShape 1">
          <a:extLst>
            <a:ext uri="{FF2B5EF4-FFF2-40B4-BE49-F238E27FC236}">
              <a16:creationId xmlns:a16="http://schemas.microsoft.com/office/drawing/2014/main" id="{00000000-0008-0000-0400-000036020000}"/>
            </a:ext>
          </a:extLst>
        </xdr:cNvPr>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13</xdr:row>
      <xdr:rowOff>43560</xdr:rowOff>
    </xdr:from>
    <xdr:to>
      <xdr:col>82</xdr:col>
      <xdr:colOff>108000</xdr:colOff>
      <xdr:row>20</xdr:row>
      <xdr:rowOff>129960</xdr:rowOff>
    </xdr:to>
    <xdr:sp macro="" textlink="">
      <xdr:nvSpPr>
        <xdr:cNvPr id="567" name="Line 1">
          <a:extLst>
            <a:ext uri="{FF2B5EF4-FFF2-40B4-BE49-F238E27FC236}">
              <a16:creationId xmlns:a16="http://schemas.microsoft.com/office/drawing/2014/main" id="{00000000-0008-0000-0400-000037020000}"/>
            </a:ext>
          </a:extLst>
        </xdr:cNvPr>
        <xdr:cNvSpPr/>
      </xdr:nvSpPr>
      <xdr:spPr>
        <a:xfrm flipV="1">
          <a:off x="19634040" y="2272320"/>
          <a:ext cx="0" cy="1286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20</xdr:row>
      <xdr:rowOff>112320</xdr:rowOff>
    </xdr:from>
    <xdr:to>
      <xdr:col>86</xdr:col>
      <xdr:colOff>6120</xdr:colOff>
      <xdr:row>22</xdr:row>
      <xdr:rowOff>8280</xdr:rowOff>
    </xdr:to>
    <xdr:sp macro="" textlink="">
      <xdr:nvSpPr>
        <xdr:cNvPr id="568" name="CustomShape 1">
          <a:extLst>
            <a:ext uri="{FF2B5EF4-FFF2-40B4-BE49-F238E27FC236}">
              <a16:creationId xmlns:a16="http://schemas.microsoft.com/office/drawing/2014/main" id="{00000000-0008-0000-0400-000038020000}"/>
            </a:ext>
          </a:extLst>
        </xdr:cNvPr>
        <xdr:cNvSpPr/>
      </xdr:nvSpPr>
      <xdr:spPr>
        <a:xfrm>
          <a:off x="19723680" y="354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20</xdr:row>
      <xdr:rowOff>129960</xdr:rowOff>
    </xdr:from>
    <xdr:to>
      <xdr:col>82</xdr:col>
      <xdr:colOff>196920</xdr:colOff>
      <xdr:row>20</xdr:row>
      <xdr:rowOff>129960</xdr:rowOff>
    </xdr:to>
    <xdr:sp macro="" textlink="">
      <xdr:nvSpPr>
        <xdr:cNvPr id="569" name="Line 1">
          <a:extLst>
            <a:ext uri="{FF2B5EF4-FFF2-40B4-BE49-F238E27FC236}">
              <a16:creationId xmlns:a16="http://schemas.microsoft.com/office/drawing/2014/main" id="{00000000-0008-0000-0400-000039020000}"/>
            </a:ext>
          </a:extLst>
        </xdr:cNvPr>
        <xdr:cNvSpPr/>
      </xdr:nvSpPr>
      <xdr:spPr>
        <a:xfrm>
          <a:off x="19545120" y="3558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11</xdr:row>
      <xdr:rowOff>140760</xdr:rowOff>
    </xdr:from>
    <xdr:to>
      <xdr:col>86</xdr:col>
      <xdr:colOff>6120</xdr:colOff>
      <xdr:row>13</xdr:row>
      <xdr:rowOff>35640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19723680" y="2026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13</xdr:row>
      <xdr:rowOff>43560</xdr:rowOff>
    </xdr:from>
    <xdr:to>
      <xdr:col>82</xdr:col>
      <xdr:colOff>196920</xdr:colOff>
      <xdr:row>13</xdr:row>
      <xdr:rowOff>43560</xdr:rowOff>
    </xdr:to>
    <xdr:sp macro="" textlink="">
      <xdr:nvSpPr>
        <xdr:cNvPr id="571" name="Line 1">
          <a:extLst>
            <a:ext uri="{FF2B5EF4-FFF2-40B4-BE49-F238E27FC236}">
              <a16:creationId xmlns:a16="http://schemas.microsoft.com/office/drawing/2014/main" id="{00000000-0008-0000-0400-00003B020000}"/>
            </a:ext>
          </a:extLst>
        </xdr:cNvPr>
        <xdr:cNvSpPr/>
      </xdr:nvSpPr>
      <xdr:spPr>
        <a:xfrm>
          <a:off x="19545120" y="22723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14</xdr:row>
      <xdr:rowOff>133560</xdr:rowOff>
    </xdr:from>
    <xdr:to>
      <xdr:col>82</xdr:col>
      <xdr:colOff>108000</xdr:colOff>
      <xdr:row>15</xdr:row>
      <xdr:rowOff>34200</xdr:rowOff>
    </xdr:to>
    <xdr:sp macro="" textlink="">
      <xdr:nvSpPr>
        <xdr:cNvPr id="572" name="Line 1">
          <a:extLst>
            <a:ext uri="{FF2B5EF4-FFF2-40B4-BE49-F238E27FC236}">
              <a16:creationId xmlns:a16="http://schemas.microsoft.com/office/drawing/2014/main" id="{00000000-0008-0000-0400-00003C020000}"/>
            </a:ext>
          </a:extLst>
        </xdr:cNvPr>
        <xdr:cNvSpPr/>
      </xdr:nvSpPr>
      <xdr:spPr>
        <a:xfrm>
          <a:off x="18643680" y="2533680"/>
          <a:ext cx="990360" cy="72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37800</xdr:rowOff>
    </xdr:from>
    <xdr:to>
      <xdr:col>86</xdr:col>
      <xdr:colOff>6120</xdr:colOff>
      <xdr:row>16</xdr:row>
      <xdr:rowOff>104040</xdr:rowOff>
    </xdr:to>
    <xdr:sp macro="" textlink="">
      <xdr:nvSpPr>
        <xdr:cNvPr id="573" name="CustomShape 1">
          <a:extLst>
            <a:ext uri="{FF2B5EF4-FFF2-40B4-BE49-F238E27FC236}">
              <a16:creationId xmlns:a16="http://schemas.microsoft.com/office/drawing/2014/main" id="{00000000-0008-0000-0400-00003D020000}"/>
            </a:ext>
          </a:extLst>
        </xdr:cNvPr>
        <xdr:cNvSpPr/>
      </xdr:nvSpPr>
      <xdr:spPr>
        <a:xfrm>
          <a:off x="19723680" y="2609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15</xdr:row>
      <xdr:rowOff>55800</xdr:rowOff>
    </xdr:from>
    <xdr:to>
      <xdr:col>82</xdr:col>
      <xdr:colOff>159120</xdr:colOff>
      <xdr:row>15</xdr:row>
      <xdr:rowOff>156960</xdr:rowOff>
    </xdr:to>
    <xdr:sp macro="" textlink="">
      <xdr:nvSpPr>
        <xdr:cNvPr id="574" name="CustomShape 1">
          <a:extLst>
            <a:ext uri="{FF2B5EF4-FFF2-40B4-BE49-F238E27FC236}">
              <a16:creationId xmlns:a16="http://schemas.microsoft.com/office/drawing/2014/main" id="{00000000-0008-0000-0400-00003E020000}"/>
            </a:ext>
          </a:extLst>
        </xdr:cNvPr>
        <xdr:cNvSpPr/>
      </xdr:nvSpPr>
      <xdr:spPr>
        <a:xfrm>
          <a:off x="19584000" y="2627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14</xdr:row>
      <xdr:rowOff>133560</xdr:rowOff>
    </xdr:from>
    <xdr:to>
      <xdr:col>78</xdr:col>
      <xdr:colOff>70200</xdr:colOff>
      <xdr:row>15</xdr:row>
      <xdr:rowOff>79920</xdr:rowOff>
    </xdr:to>
    <xdr:sp macro="" textlink="">
      <xdr:nvSpPr>
        <xdr:cNvPr id="575" name="Line 1">
          <a:extLst>
            <a:ext uri="{FF2B5EF4-FFF2-40B4-BE49-F238E27FC236}">
              <a16:creationId xmlns:a16="http://schemas.microsoft.com/office/drawing/2014/main" id="{00000000-0008-0000-0400-00003F020000}"/>
            </a:ext>
          </a:extLst>
        </xdr:cNvPr>
        <xdr:cNvSpPr/>
      </xdr:nvSpPr>
      <xdr:spPr>
        <a:xfrm flipV="1">
          <a:off x="17563680" y="2533680"/>
          <a:ext cx="1080000" cy="11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16</xdr:row>
      <xdr:rowOff>27360</xdr:rowOff>
    </xdr:from>
    <xdr:to>
      <xdr:col>78</xdr:col>
      <xdr:colOff>120960</xdr:colOff>
      <xdr:row>16</xdr:row>
      <xdr:rowOff>128520</xdr:rowOff>
    </xdr:to>
    <xdr:sp macro="" textlink="">
      <xdr:nvSpPr>
        <xdr:cNvPr id="576" name="CustomShape 1">
          <a:extLst>
            <a:ext uri="{FF2B5EF4-FFF2-40B4-BE49-F238E27FC236}">
              <a16:creationId xmlns:a16="http://schemas.microsoft.com/office/drawing/2014/main" id="{00000000-0008-0000-0400-000040020000}"/>
            </a:ext>
          </a:extLst>
        </xdr:cNvPr>
        <xdr:cNvSpPr/>
      </xdr:nvSpPr>
      <xdr:spPr>
        <a:xfrm>
          <a:off x="18593280" y="277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16</xdr:row>
      <xdr:rowOff>123840</xdr:rowOff>
    </xdr:from>
    <xdr:to>
      <xdr:col>79</xdr:col>
      <xdr:colOff>110520</xdr:colOff>
      <xdr:row>18</xdr:row>
      <xdr:rowOff>19800</xdr:rowOff>
    </xdr:to>
    <xdr:sp macro="" textlink="">
      <xdr:nvSpPr>
        <xdr:cNvPr id="577" name="CustomShape 1">
          <a:extLst>
            <a:ext uri="{FF2B5EF4-FFF2-40B4-BE49-F238E27FC236}">
              <a16:creationId xmlns:a16="http://schemas.microsoft.com/office/drawing/2014/main" id="{00000000-0008-0000-0400-000041020000}"/>
            </a:ext>
          </a:extLst>
        </xdr:cNvPr>
        <xdr:cNvSpPr/>
      </xdr:nvSpPr>
      <xdr:spPr>
        <a:xfrm>
          <a:off x="18186840" y="28670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15</xdr:row>
      <xdr:rowOff>79920</xdr:rowOff>
    </xdr:from>
    <xdr:to>
      <xdr:col>73</xdr:col>
      <xdr:colOff>180720</xdr:colOff>
      <xdr:row>15</xdr:row>
      <xdr:rowOff>119160</xdr:rowOff>
    </xdr:to>
    <xdr:sp macro="" textlink="">
      <xdr:nvSpPr>
        <xdr:cNvPr id="578" name="Line 1">
          <a:extLst>
            <a:ext uri="{FF2B5EF4-FFF2-40B4-BE49-F238E27FC236}">
              <a16:creationId xmlns:a16="http://schemas.microsoft.com/office/drawing/2014/main" id="{00000000-0008-0000-0400-000042020000}"/>
            </a:ext>
          </a:extLst>
        </xdr:cNvPr>
        <xdr:cNvSpPr/>
      </xdr:nvSpPr>
      <xdr:spPr>
        <a:xfrm flipV="1">
          <a:off x="16522560" y="2651400"/>
          <a:ext cx="104112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16</xdr:row>
      <xdr:rowOff>7560</xdr:rowOff>
    </xdr:from>
    <xdr:to>
      <xdr:col>74</xdr:col>
      <xdr:colOff>32400</xdr:colOff>
      <xdr:row>16</xdr:row>
      <xdr:rowOff>108720</xdr:rowOff>
    </xdr:to>
    <xdr:sp macro="" textlink="">
      <xdr:nvSpPr>
        <xdr:cNvPr id="579" name="CustomShape 1">
          <a:extLst>
            <a:ext uri="{FF2B5EF4-FFF2-40B4-BE49-F238E27FC236}">
              <a16:creationId xmlns:a16="http://schemas.microsoft.com/office/drawing/2014/main" id="{00000000-0008-0000-0400-000043020000}"/>
            </a:ext>
          </a:extLst>
        </xdr:cNvPr>
        <xdr:cNvSpPr/>
      </xdr:nvSpPr>
      <xdr:spPr>
        <a:xfrm>
          <a:off x="17513280" y="2750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16</xdr:row>
      <xdr:rowOff>104040</xdr:rowOff>
    </xdr:from>
    <xdr:to>
      <xdr:col>75</xdr:col>
      <xdr:colOff>47520</xdr:colOff>
      <xdr:row>17</xdr:row>
      <xdr:rowOff>171360</xdr:rowOff>
    </xdr:to>
    <xdr:sp macro="" textlink="">
      <xdr:nvSpPr>
        <xdr:cNvPr id="580" name="CustomShape 1">
          <a:extLst>
            <a:ext uri="{FF2B5EF4-FFF2-40B4-BE49-F238E27FC236}">
              <a16:creationId xmlns:a16="http://schemas.microsoft.com/office/drawing/2014/main" id="{00000000-0008-0000-0400-000044020000}"/>
            </a:ext>
          </a:extLst>
        </xdr:cNvPr>
        <xdr:cNvSpPr/>
      </xdr:nvSpPr>
      <xdr:spPr>
        <a:xfrm>
          <a:off x="17145000" y="284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14</xdr:row>
      <xdr:rowOff>146880</xdr:rowOff>
    </xdr:from>
    <xdr:to>
      <xdr:col>69</xdr:col>
      <xdr:colOff>92160</xdr:colOff>
      <xdr:row>15</xdr:row>
      <xdr:rowOff>119160</xdr:rowOff>
    </xdr:to>
    <xdr:sp macro="" textlink="">
      <xdr:nvSpPr>
        <xdr:cNvPr id="581" name="Line 1">
          <a:extLst>
            <a:ext uri="{FF2B5EF4-FFF2-40B4-BE49-F238E27FC236}">
              <a16:creationId xmlns:a16="http://schemas.microsoft.com/office/drawing/2014/main" id="{00000000-0008-0000-0400-000045020000}"/>
            </a:ext>
          </a:extLst>
        </xdr:cNvPr>
        <xdr:cNvSpPr/>
      </xdr:nvSpPr>
      <xdr:spPr>
        <a:xfrm>
          <a:off x="15481080" y="2547000"/>
          <a:ext cx="1041480" cy="143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15</xdr:row>
      <xdr:rowOff>153720</xdr:rowOff>
    </xdr:from>
    <xdr:to>
      <xdr:col>69</xdr:col>
      <xdr:colOff>143280</xdr:colOff>
      <xdr:row>16</xdr:row>
      <xdr:rowOff>82800</xdr:rowOff>
    </xdr:to>
    <xdr:sp macro="" textlink="">
      <xdr:nvSpPr>
        <xdr:cNvPr id="582" name="CustomShape 1">
          <a:extLst>
            <a:ext uri="{FF2B5EF4-FFF2-40B4-BE49-F238E27FC236}">
              <a16:creationId xmlns:a16="http://schemas.microsoft.com/office/drawing/2014/main" id="{00000000-0008-0000-0400-000046020000}"/>
            </a:ext>
          </a:extLst>
        </xdr:cNvPr>
        <xdr:cNvSpPr/>
      </xdr:nvSpPr>
      <xdr:spPr>
        <a:xfrm>
          <a:off x="16472520" y="27252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16</xdr:row>
      <xdr:rowOff>78120</xdr:rowOff>
    </xdr:from>
    <xdr:to>
      <xdr:col>70</xdr:col>
      <xdr:colOff>158400</xdr:colOff>
      <xdr:row>17</xdr:row>
      <xdr:rowOff>145440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6066080" y="282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15</xdr:row>
      <xdr:rowOff>108000</xdr:rowOff>
    </xdr:from>
    <xdr:to>
      <xdr:col>65</xdr:col>
      <xdr:colOff>54360</xdr:colOff>
      <xdr:row>16</xdr:row>
      <xdr:rowOff>37080</xdr:rowOff>
    </xdr:to>
    <xdr:sp macro="" textlink="">
      <xdr:nvSpPr>
        <xdr:cNvPr id="584" name="CustomShape 1">
          <a:extLst>
            <a:ext uri="{FF2B5EF4-FFF2-40B4-BE49-F238E27FC236}">
              <a16:creationId xmlns:a16="http://schemas.microsoft.com/office/drawing/2014/main" id="{00000000-0008-0000-0400-000048020000}"/>
            </a:ext>
          </a:extLst>
        </xdr:cNvPr>
        <xdr:cNvSpPr/>
      </xdr:nvSpPr>
      <xdr:spPr>
        <a:xfrm>
          <a:off x="15392160" y="267948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16</xdr:row>
      <xdr:rowOff>32400</xdr:rowOff>
    </xdr:from>
    <xdr:to>
      <xdr:col>66</xdr:col>
      <xdr:colOff>69480</xdr:colOff>
      <xdr:row>17</xdr:row>
      <xdr:rowOff>99720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5024600" y="277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586" name="CustomShape 1">
          <a:extLst>
            <a:ext uri="{FF2B5EF4-FFF2-40B4-BE49-F238E27FC236}">
              <a16:creationId xmlns:a16="http://schemas.microsoft.com/office/drawing/2014/main" id="{00000000-0008-0000-0400-00004A020000}"/>
            </a:ext>
          </a:extLst>
        </xdr:cNvPr>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587" name="CustomShape 1">
          <a:extLst>
            <a:ext uri="{FF2B5EF4-FFF2-40B4-BE49-F238E27FC236}">
              <a16:creationId xmlns:a16="http://schemas.microsoft.com/office/drawing/2014/main" id="{00000000-0008-0000-0400-00004B020000}"/>
            </a:ext>
          </a:extLst>
        </xdr:cNvPr>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588" name="CustomShape 1">
          <a:extLst>
            <a:ext uri="{FF2B5EF4-FFF2-40B4-BE49-F238E27FC236}">
              <a16:creationId xmlns:a16="http://schemas.microsoft.com/office/drawing/2014/main" id="{00000000-0008-0000-0400-00004C020000}"/>
            </a:ext>
          </a:extLst>
        </xdr:cNvPr>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589" name="CustomShape 1">
          <a:extLst>
            <a:ext uri="{FF2B5EF4-FFF2-40B4-BE49-F238E27FC236}">
              <a16:creationId xmlns:a16="http://schemas.microsoft.com/office/drawing/2014/main" id="{00000000-0008-0000-0400-00004D020000}"/>
            </a:ext>
          </a:extLst>
        </xdr:cNvPr>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590" name="CustomShape 1">
          <a:extLst>
            <a:ext uri="{FF2B5EF4-FFF2-40B4-BE49-F238E27FC236}">
              <a16:creationId xmlns:a16="http://schemas.microsoft.com/office/drawing/2014/main" id="{00000000-0008-0000-0400-00004E020000}"/>
            </a:ext>
          </a:extLst>
        </xdr:cNvPr>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14</xdr:row>
      <xdr:rowOff>155160</xdr:rowOff>
    </xdr:from>
    <xdr:to>
      <xdr:col>82</xdr:col>
      <xdr:colOff>159120</xdr:colOff>
      <xdr:row>15</xdr:row>
      <xdr:rowOff>84960</xdr:rowOff>
    </xdr:to>
    <xdr:sp macro="" textlink="">
      <xdr:nvSpPr>
        <xdr:cNvPr id="591" name="CustomShape 1">
          <a:extLst>
            <a:ext uri="{FF2B5EF4-FFF2-40B4-BE49-F238E27FC236}">
              <a16:creationId xmlns:a16="http://schemas.microsoft.com/office/drawing/2014/main" id="{00000000-0008-0000-0400-00004F020000}"/>
            </a:ext>
          </a:extLst>
        </xdr:cNvPr>
        <xdr:cNvSpPr/>
      </xdr:nvSpPr>
      <xdr:spPr>
        <a:xfrm>
          <a:off x="19584000" y="2555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14</xdr:row>
      <xdr:rowOff>10440</xdr:rowOff>
    </xdr:from>
    <xdr:to>
      <xdr:col>86</xdr:col>
      <xdr:colOff>6120</xdr:colOff>
      <xdr:row>15</xdr:row>
      <xdr:rowOff>77760</xdr:rowOff>
    </xdr:to>
    <xdr:sp macro="" textlink="">
      <xdr:nvSpPr>
        <xdr:cNvPr id="592" name="CustomShape 1">
          <a:extLst>
            <a:ext uri="{FF2B5EF4-FFF2-40B4-BE49-F238E27FC236}">
              <a16:creationId xmlns:a16="http://schemas.microsoft.com/office/drawing/2014/main" id="{00000000-0008-0000-0400-000050020000}"/>
            </a:ext>
          </a:extLst>
        </xdr:cNvPr>
        <xdr:cNvSpPr/>
      </xdr:nvSpPr>
      <xdr:spPr>
        <a:xfrm>
          <a:off x="19723680" y="2410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14</xdr:row>
      <xdr:rowOff>83520</xdr:rowOff>
    </xdr:from>
    <xdr:to>
      <xdr:col>78</xdr:col>
      <xdr:colOff>120960</xdr:colOff>
      <xdr:row>15</xdr:row>
      <xdr:rowOff>13320</xdr:rowOff>
    </xdr:to>
    <xdr:sp macro="" textlink="">
      <xdr:nvSpPr>
        <xdr:cNvPr id="593" name="CustomShape 1">
          <a:extLst>
            <a:ext uri="{FF2B5EF4-FFF2-40B4-BE49-F238E27FC236}">
              <a16:creationId xmlns:a16="http://schemas.microsoft.com/office/drawing/2014/main" id="{00000000-0008-0000-0400-000051020000}"/>
            </a:ext>
          </a:extLst>
        </xdr:cNvPr>
        <xdr:cNvSpPr/>
      </xdr:nvSpPr>
      <xdr:spPr>
        <a:xfrm>
          <a:off x="18593280" y="248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13</xdr:row>
      <xdr:rowOff>33120</xdr:rowOff>
    </xdr:from>
    <xdr:to>
      <xdr:col>79</xdr:col>
      <xdr:colOff>110520</xdr:colOff>
      <xdr:row>14</xdr:row>
      <xdr:rowOff>100440</xdr:rowOff>
    </xdr:to>
    <xdr:sp macro="" textlink="">
      <xdr:nvSpPr>
        <xdr:cNvPr id="594" name="CustomShape 1">
          <a:extLst>
            <a:ext uri="{FF2B5EF4-FFF2-40B4-BE49-F238E27FC236}">
              <a16:creationId xmlns:a16="http://schemas.microsoft.com/office/drawing/2014/main" id="{00000000-0008-0000-0400-000052020000}"/>
            </a:ext>
          </a:extLst>
        </xdr:cNvPr>
        <xdr:cNvSpPr/>
      </xdr:nvSpPr>
      <xdr:spPr>
        <a:xfrm>
          <a:off x="18186840" y="22618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15</xdr:row>
      <xdr:rowOff>29520</xdr:rowOff>
    </xdr:from>
    <xdr:to>
      <xdr:col>74</xdr:col>
      <xdr:colOff>32400</xdr:colOff>
      <xdr:row>15</xdr:row>
      <xdr:rowOff>130680</xdr:rowOff>
    </xdr:to>
    <xdr:sp macro="" textlink="">
      <xdr:nvSpPr>
        <xdr:cNvPr id="595" name="CustomShape 1">
          <a:extLst>
            <a:ext uri="{FF2B5EF4-FFF2-40B4-BE49-F238E27FC236}">
              <a16:creationId xmlns:a16="http://schemas.microsoft.com/office/drawing/2014/main" id="{00000000-0008-0000-0400-000053020000}"/>
            </a:ext>
          </a:extLst>
        </xdr:cNvPr>
        <xdr:cNvSpPr/>
      </xdr:nvSpPr>
      <xdr:spPr>
        <a:xfrm>
          <a:off x="17513280" y="26010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13</xdr:row>
      <xdr:rowOff>150840</xdr:rowOff>
    </xdr:from>
    <xdr:to>
      <xdr:col>75</xdr:col>
      <xdr:colOff>47520</xdr:colOff>
      <xdr:row>15</xdr:row>
      <xdr:rowOff>46800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7145000" y="237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15</xdr:row>
      <xdr:rowOff>68760</xdr:rowOff>
    </xdr:from>
    <xdr:to>
      <xdr:col>69</xdr:col>
      <xdr:colOff>143280</xdr:colOff>
      <xdr:row>15</xdr:row>
      <xdr:rowOff>169920</xdr:rowOff>
    </xdr:to>
    <xdr:sp macro="" textlink="">
      <xdr:nvSpPr>
        <xdr:cNvPr id="597" name="CustomShape 1">
          <a:extLst>
            <a:ext uri="{FF2B5EF4-FFF2-40B4-BE49-F238E27FC236}">
              <a16:creationId xmlns:a16="http://schemas.microsoft.com/office/drawing/2014/main" id="{00000000-0008-0000-0400-000055020000}"/>
            </a:ext>
          </a:extLst>
        </xdr:cNvPr>
        <xdr:cNvSpPr/>
      </xdr:nvSpPr>
      <xdr:spPr>
        <a:xfrm>
          <a:off x="16472520" y="2640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14</xdr:row>
      <xdr:rowOff>19080</xdr:rowOff>
    </xdr:from>
    <xdr:to>
      <xdr:col>70</xdr:col>
      <xdr:colOff>158400</xdr:colOff>
      <xdr:row>15</xdr:row>
      <xdr:rowOff>86400</xdr:rowOff>
    </xdr:to>
    <xdr:sp macro="" textlink="">
      <xdr:nvSpPr>
        <xdr:cNvPr id="598" name="CustomShape 1">
          <a:extLst>
            <a:ext uri="{FF2B5EF4-FFF2-40B4-BE49-F238E27FC236}">
              <a16:creationId xmlns:a16="http://schemas.microsoft.com/office/drawing/2014/main" id="{00000000-0008-0000-0400-000056020000}"/>
            </a:ext>
          </a:extLst>
        </xdr:cNvPr>
        <xdr:cNvSpPr/>
      </xdr:nvSpPr>
      <xdr:spPr>
        <a:xfrm>
          <a:off x="16066080" y="2419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14</xdr:row>
      <xdr:rowOff>96480</xdr:rowOff>
    </xdr:from>
    <xdr:to>
      <xdr:col>65</xdr:col>
      <xdr:colOff>54360</xdr:colOff>
      <xdr:row>15</xdr:row>
      <xdr:rowOff>26280</xdr:rowOff>
    </xdr:to>
    <xdr:sp macro="" textlink="">
      <xdr:nvSpPr>
        <xdr:cNvPr id="599" name="CustomShape 1">
          <a:extLst>
            <a:ext uri="{FF2B5EF4-FFF2-40B4-BE49-F238E27FC236}">
              <a16:creationId xmlns:a16="http://schemas.microsoft.com/office/drawing/2014/main" id="{00000000-0008-0000-0400-000057020000}"/>
            </a:ext>
          </a:extLst>
        </xdr:cNvPr>
        <xdr:cNvSpPr/>
      </xdr:nvSpPr>
      <xdr:spPr>
        <a:xfrm>
          <a:off x="15392160" y="24966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13</xdr:row>
      <xdr:rowOff>46080</xdr:rowOff>
    </xdr:from>
    <xdr:to>
      <xdr:col>66</xdr:col>
      <xdr:colOff>69480</xdr:colOff>
      <xdr:row>14</xdr:row>
      <xdr:rowOff>113400</xdr:rowOff>
    </xdr:to>
    <xdr:sp macro="" textlink="">
      <xdr:nvSpPr>
        <xdr:cNvPr id="600" name="CustomShape 1">
          <a:extLst>
            <a:ext uri="{FF2B5EF4-FFF2-40B4-BE49-F238E27FC236}">
              <a16:creationId xmlns:a16="http://schemas.microsoft.com/office/drawing/2014/main" id="{00000000-0008-0000-0400-000058020000}"/>
            </a:ext>
          </a:extLst>
        </xdr:cNvPr>
        <xdr:cNvSpPr/>
      </xdr:nvSpPr>
      <xdr:spPr>
        <a:xfrm>
          <a:off x="15024600" y="2274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01" name="CustomShape 1">
          <a:extLst>
            <a:ext uri="{FF2B5EF4-FFF2-40B4-BE49-F238E27FC236}">
              <a16:creationId xmlns:a16="http://schemas.microsoft.com/office/drawing/2014/main" id="{00000000-0008-0000-0400-000059020000}"/>
            </a:ext>
          </a:extLst>
        </xdr:cNvPr>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03" name="CustomShape 1">
          <a:extLst>
            <a:ext uri="{FF2B5EF4-FFF2-40B4-BE49-F238E27FC236}">
              <a16:creationId xmlns:a16="http://schemas.microsoft.com/office/drawing/2014/main" id="{00000000-0008-0000-0400-00005B020000}"/>
            </a:ext>
          </a:extLst>
        </xdr:cNvPr>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06" name="CustomShape 1">
          <a:extLst>
            <a:ext uri="{FF2B5EF4-FFF2-40B4-BE49-F238E27FC236}">
              <a16:creationId xmlns:a16="http://schemas.microsoft.com/office/drawing/2014/main" id="{00000000-0008-0000-0400-00005E020000}"/>
            </a:ext>
          </a:extLst>
        </xdr:cNvPr>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09" name="CustomShape 1">
          <a:extLst>
            <a:ext uri="{FF2B5EF4-FFF2-40B4-BE49-F238E27FC236}">
              <a16:creationId xmlns:a16="http://schemas.microsoft.com/office/drawing/2014/main" id="{00000000-0008-0000-0400-000061020000}"/>
            </a:ext>
          </a:extLst>
        </xdr:cNvPr>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10" name="CustomShape 1">
          <a:extLst>
            <a:ext uri="{FF2B5EF4-FFF2-40B4-BE49-F238E27FC236}">
              <a16:creationId xmlns:a16="http://schemas.microsoft.com/office/drawing/2014/main" id="{00000000-0008-0000-0400-000062020000}"/>
            </a:ext>
          </a:extLst>
        </xdr:cNvPr>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全国平均、熊本県平均は下回っているものの、類似団体平均を1.4ポイント上回っている。しかし、前年度からは1.2ポイントの減少となっている。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少子高齢化等による社会保障費の増は喫緊の課題であり、扶助費も近年上昇傾向にあるが、引き続き類似団体との差が縮まるよう取り組んでいく必要がある。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macro="" textlink="">
      <xdr:nvSpPr>
        <xdr:cNvPr id="612" name="CustomShape 1">
          <a:extLst>
            <a:ext uri="{FF2B5EF4-FFF2-40B4-BE49-F238E27FC236}">
              <a16:creationId xmlns:a16="http://schemas.microsoft.com/office/drawing/2014/main" id="{00000000-0008-0000-0400-000064020000}"/>
            </a:ext>
          </a:extLst>
        </xdr:cNvPr>
        <xdr:cNvSpPr/>
      </xdr:nvSpPr>
      <xdr:spPr>
        <a:xfrm>
          <a:off x="809640" y="8508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13" name="Line 1">
          <a:extLst>
            <a:ext uri="{FF2B5EF4-FFF2-40B4-BE49-F238E27FC236}">
              <a16:creationId xmlns:a16="http://schemas.microsoft.com/office/drawing/2014/main" id="{00000000-0008-0000-0400-000065020000}"/>
            </a:ext>
          </a:extLst>
        </xdr:cNvPr>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14" name="CustomShape 1">
          <a:extLst>
            <a:ext uri="{FF2B5EF4-FFF2-40B4-BE49-F238E27FC236}">
              <a16:creationId xmlns:a16="http://schemas.microsoft.com/office/drawing/2014/main" id="{00000000-0008-0000-0400-000066020000}"/>
            </a:ext>
          </a:extLst>
        </xdr:cNvPr>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145800</xdr:rowOff>
    </xdr:from>
    <xdr:to>
      <xdr:col>26</xdr:col>
      <xdr:colOff>184320</xdr:colOff>
      <xdr:row>61</xdr:row>
      <xdr:rowOff>145800</xdr:rowOff>
    </xdr:to>
    <xdr:sp macro="" textlink="">
      <xdr:nvSpPr>
        <xdr:cNvPr id="615" name="Line 1">
          <a:extLst>
            <a:ext uri="{FF2B5EF4-FFF2-40B4-BE49-F238E27FC236}">
              <a16:creationId xmlns:a16="http://schemas.microsoft.com/office/drawing/2014/main" id="{00000000-0008-0000-0400-000067020000}"/>
            </a:ext>
          </a:extLst>
        </xdr:cNvPr>
        <xdr:cNvSpPr/>
      </xdr:nvSpPr>
      <xdr:spPr>
        <a:xfrm>
          <a:off x="875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14040</xdr:rowOff>
    </xdr:from>
    <xdr:to>
      <xdr:col>3</xdr:col>
      <xdr:colOff>85320</xdr:colOff>
      <xdr:row>62</xdr:row>
      <xdr:rowOff>81360</xdr:rowOff>
    </xdr:to>
    <xdr:sp macro="" textlink="">
      <xdr:nvSpPr>
        <xdr:cNvPr id="616" name="CustomShape 1">
          <a:extLst>
            <a:ext uri="{FF2B5EF4-FFF2-40B4-BE49-F238E27FC236}">
              <a16:creationId xmlns:a16="http://schemas.microsoft.com/office/drawing/2014/main" id="{00000000-0008-0000-0400-000068020000}"/>
            </a:ext>
          </a:extLst>
        </xdr:cNvPr>
        <xdr:cNvSpPr/>
      </xdr:nvSpPr>
      <xdr:spPr>
        <a:xfrm>
          <a:off x="291960" y="10472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59</xdr:row>
      <xdr:rowOff>108000</xdr:rowOff>
    </xdr:from>
    <xdr:to>
      <xdr:col>26</xdr:col>
      <xdr:colOff>184320</xdr:colOff>
      <xdr:row>59</xdr:row>
      <xdr:rowOff>108000</xdr:rowOff>
    </xdr:to>
    <xdr:sp macro="" textlink="">
      <xdr:nvSpPr>
        <xdr:cNvPr id="617" name="Line 1">
          <a:extLst>
            <a:ext uri="{FF2B5EF4-FFF2-40B4-BE49-F238E27FC236}">
              <a16:creationId xmlns:a16="http://schemas.microsoft.com/office/drawing/2014/main" id="{00000000-0008-0000-0400-000069020000}"/>
            </a:ext>
          </a:extLst>
        </xdr:cNvPr>
        <xdr:cNvSpPr/>
      </xdr:nvSpPr>
      <xdr:spPr>
        <a:xfrm>
          <a:off x="875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58</xdr:row>
      <xdr:rowOff>147960</xdr:rowOff>
    </xdr:from>
    <xdr:to>
      <xdr:col>3</xdr:col>
      <xdr:colOff>85320</xdr:colOff>
      <xdr:row>60</xdr:row>
      <xdr:rowOff>42840</xdr:rowOff>
    </xdr:to>
    <xdr:sp macro="" textlink="">
      <xdr:nvSpPr>
        <xdr:cNvPr id="618" name="CustomShape 1">
          <a:extLst>
            <a:ext uri="{FF2B5EF4-FFF2-40B4-BE49-F238E27FC236}">
              <a16:creationId xmlns:a16="http://schemas.microsoft.com/office/drawing/2014/main" id="{00000000-0008-0000-0400-00006A020000}"/>
            </a:ext>
          </a:extLst>
        </xdr:cNvPr>
        <xdr:cNvSpPr/>
      </xdr:nvSpPr>
      <xdr:spPr>
        <a:xfrm>
          <a:off x="291960" y="10091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57</xdr:row>
      <xdr:rowOff>69840</xdr:rowOff>
    </xdr:from>
    <xdr:to>
      <xdr:col>26</xdr:col>
      <xdr:colOff>184320</xdr:colOff>
      <xdr:row>57</xdr:row>
      <xdr:rowOff>69840</xdr:rowOff>
    </xdr:to>
    <xdr:sp macro="" textlink="">
      <xdr:nvSpPr>
        <xdr:cNvPr id="619" name="Line 1">
          <a:extLst>
            <a:ext uri="{FF2B5EF4-FFF2-40B4-BE49-F238E27FC236}">
              <a16:creationId xmlns:a16="http://schemas.microsoft.com/office/drawing/2014/main" id="{00000000-0008-0000-0400-00006B020000}"/>
            </a:ext>
          </a:extLst>
        </xdr:cNvPr>
        <xdr:cNvSpPr/>
      </xdr:nvSpPr>
      <xdr:spPr>
        <a:xfrm>
          <a:off x="875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56</xdr:row>
      <xdr:rowOff>109080</xdr:rowOff>
    </xdr:from>
    <xdr:to>
      <xdr:col>3</xdr:col>
      <xdr:colOff>85320</xdr:colOff>
      <xdr:row>58</xdr:row>
      <xdr:rowOff>5040</xdr:rowOff>
    </xdr:to>
    <xdr:sp macro="" textlink="">
      <xdr:nvSpPr>
        <xdr:cNvPr id="620" name="CustomShape 1">
          <a:extLst>
            <a:ext uri="{FF2B5EF4-FFF2-40B4-BE49-F238E27FC236}">
              <a16:creationId xmlns:a16="http://schemas.microsoft.com/office/drawing/2014/main" id="{00000000-0008-0000-0400-00006C020000}"/>
            </a:ext>
          </a:extLst>
        </xdr:cNvPr>
        <xdr:cNvSpPr/>
      </xdr:nvSpPr>
      <xdr:spPr>
        <a:xfrm>
          <a:off x="291960" y="9710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55</xdr:row>
      <xdr:rowOff>32040</xdr:rowOff>
    </xdr:from>
    <xdr:to>
      <xdr:col>26</xdr:col>
      <xdr:colOff>184320</xdr:colOff>
      <xdr:row>55</xdr:row>
      <xdr:rowOff>32040</xdr:rowOff>
    </xdr:to>
    <xdr:sp macro="" textlink="">
      <xdr:nvSpPr>
        <xdr:cNvPr id="621" name="Line 1">
          <a:extLst>
            <a:ext uri="{FF2B5EF4-FFF2-40B4-BE49-F238E27FC236}">
              <a16:creationId xmlns:a16="http://schemas.microsoft.com/office/drawing/2014/main" id="{00000000-0008-0000-0400-00006D020000}"/>
            </a:ext>
          </a:extLst>
        </xdr:cNvPr>
        <xdr:cNvSpPr/>
      </xdr:nvSpPr>
      <xdr:spPr>
        <a:xfrm>
          <a:off x="875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54</xdr:row>
      <xdr:rowOff>71640</xdr:rowOff>
    </xdr:from>
    <xdr:to>
      <xdr:col>3</xdr:col>
      <xdr:colOff>85320</xdr:colOff>
      <xdr:row>55</xdr:row>
      <xdr:rowOff>138960</xdr:rowOff>
    </xdr:to>
    <xdr:sp macro="" textlink="">
      <xdr:nvSpPr>
        <xdr:cNvPr id="622" name="CustomShape 1">
          <a:extLst>
            <a:ext uri="{FF2B5EF4-FFF2-40B4-BE49-F238E27FC236}">
              <a16:creationId xmlns:a16="http://schemas.microsoft.com/office/drawing/2014/main" id="{00000000-0008-0000-0400-00006E020000}"/>
            </a:ext>
          </a:extLst>
        </xdr:cNvPr>
        <xdr:cNvSpPr/>
      </xdr:nvSpPr>
      <xdr:spPr>
        <a:xfrm>
          <a:off x="291960" y="9329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164880</xdr:rowOff>
    </xdr:from>
    <xdr:to>
      <xdr:col>26</xdr:col>
      <xdr:colOff>184320</xdr:colOff>
      <xdr:row>52</xdr:row>
      <xdr:rowOff>164880</xdr:rowOff>
    </xdr:to>
    <xdr:sp macro="" textlink="">
      <xdr:nvSpPr>
        <xdr:cNvPr id="623" name="Line 1">
          <a:extLst>
            <a:ext uri="{FF2B5EF4-FFF2-40B4-BE49-F238E27FC236}">
              <a16:creationId xmlns:a16="http://schemas.microsoft.com/office/drawing/2014/main" id="{00000000-0008-0000-0400-00006F020000}"/>
            </a:ext>
          </a:extLst>
        </xdr:cNvPr>
        <xdr:cNvSpPr/>
      </xdr:nvSpPr>
      <xdr:spPr>
        <a:xfrm>
          <a:off x="875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52</xdr:row>
      <xdr:rowOff>33120</xdr:rowOff>
    </xdr:from>
    <xdr:to>
      <xdr:col>3</xdr:col>
      <xdr:colOff>85320</xdr:colOff>
      <xdr:row>53</xdr:row>
      <xdr:rowOff>100440</xdr:rowOff>
    </xdr:to>
    <xdr:sp macro="" textlink="">
      <xdr:nvSpPr>
        <xdr:cNvPr id="624" name="CustomShape 1">
          <a:extLst>
            <a:ext uri="{FF2B5EF4-FFF2-40B4-BE49-F238E27FC236}">
              <a16:creationId xmlns:a16="http://schemas.microsoft.com/office/drawing/2014/main" id="{00000000-0008-0000-0400-000070020000}"/>
            </a:ext>
          </a:extLst>
        </xdr:cNvPr>
        <xdr:cNvSpPr/>
      </xdr:nvSpPr>
      <xdr:spPr>
        <a:xfrm>
          <a:off x="291960" y="8948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25" name="Line 1">
          <a:extLst>
            <a:ext uri="{FF2B5EF4-FFF2-40B4-BE49-F238E27FC236}">
              <a16:creationId xmlns:a16="http://schemas.microsoft.com/office/drawing/2014/main" id="{00000000-0008-0000-0400-000071020000}"/>
            </a:ext>
          </a:extLst>
        </xdr:cNvPr>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166320</xdr:rowOff>
    </xdr:from>
    <xdr:to>
      <xdr:col>3</xdr:col>
      <xdr:colOff>85320</xdr:colOff>
      <xdr:row>51</xdr:row>
      <xdr:rowOff>62280</xdr:rowOff>
    </xdr:to>
    <xdr:sp macro="" textlink="">
      <xdr:nvSpPr>
        <xdr:cNvPr id="626" name="CustomShape 1">
          <a:extLst>
            <a:ext uri="{FF2B5EF4-FFF2-40B4-BE49-F238E27FC236}">
              <a16:creationId xmlns:a16="http://schemas.microsoft.com/office/drawing/2014/main" id="{00000000-0008-0000-0400-000072020000}"/>
            </a:ext>
          </a:extLst>
        </xdr:cNvPr>
        <xdr:cNvSpPr/>
      </xdr:nvSpPr>
      <xdr:spPr>
        <a:xfrm>
          <a:off x="291960" y="8567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52</xdr:row>
      <xdr:rowOff>88560</xdr:rowOff>
    </xdr:from>
    <xdr:to>
      <xdr:col>24</xdr:col>
      <xdr:colOff>25200</xdr:colOff>
      <xdr:row>61</xdr:row>
      <xdr:rowOff>88560</xdr:rowOff>
    </xdr:to>
    <xdr:sp macro="" textlink="">
      <xdr:nvSpPr>
        <xdr:cNvPr id="628" name="Line 1">
          <a:extLst>
            <a:ext uri="{FF2B5EF4-FFF2-40B4-BE49-F238E27FC236}">
              <a16:creationId xmlns:a16="http://schemas.microsoft.com/office/drawing/2014/main" id="{00000000-0008-0000-0400-000074020000}"/>
            </a:ext>
          </a:extLst>
        </xdr:cNvPr>
        <xdr:cNvSpPr/>
      </xdr:nvSpPr>
      <xdr:spPr>
        <a:xfrm flipV="1">
          <a:off x="5740200" y="9003960"/>
          <a:ext cx="0" cy="1542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70920</xdr:rowOff>
    </xdr:from>
    <xdr:to>
      <xdr:col>27</xdr:col>
      <xdr:colOff>162000</xdr:colOff>
      <xdr:row>62</xdr:row>
      <xdr:rowOff>138240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5829480" y="10529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88560</xdr:rowOff>
    </xdr:from>
    <xdr:to>
      <xdr:col>24</xdr:col>
      <xdr:colOff>114120</xdr:colOff>
      <xdr:row>61</xdr:row>
      <xdr:rowOff>88560</xdr:rowOff>
    </xdr:to>
    <xdr:sp macro="" textlink="">
      <xdr:nvSpPr>
        <xdr:cNvPr id="630" name="Line 1">
          <a:extLst>
            <a:ext uri="{FF2B5EF4-FFF2-40B4-BE49-F238E27FC236}">
              <a16:creationId xmlns:a16="http://schemas.microsoft.com/office/drawing/2014/main" id="{00000000-0008-0000-0400-000076020000}"/>
            </a:ext>
          </a:extLst>
        </xdr:cNvPr>
        <xdr:cNvSpPr/>
      </xdr:nvSpPr>
      <xdr:spPr>
        <a:xfrm>
          <a:off x="5613480" y="105469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51</xdr:row>
      <xdr:rowOff>14760</xdr:rowOff>
    </xdr:from>
    <xdr:to>
      <xdr:col>27</xdr:col>
      <xdr:colOff>162000</xdr:colOff>
      <xdr:row>52</xdr:row>
      <xdr:rowOff>81000</xdr:rowOff>
    </xdr:to>
    <xdr:sp macro="" textlink="">
      <xdr:nvSpPr>
        <xdr:cNvPr id="631" name="CustomShape 1">
          <a:extLst>
            <a:ext uri="{FF2B5EF4-FFF2-40B4-BE49-F238E27FC236}">
              <a16:creationId xmlns:a16="http://schemas.microsoft.com/office/drawing/2014/main" id="{00000000-0008-0000-0400-000077020000}"/>
            </a:ext>
          </a:extLst>
        </xdr:cNvPr>
        <xdr:cNvSpPr/>
      </xdr:nvSpPr>
      <xdr:spPr>
        <a:xfrm>
          <a:off x="5829480" y="8758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52</xdr:row>
      <xdr:rowOff>88560</xdr:rowOff>
    </xdr:from>
    <xdr:to>
      <xdr:col>24</xdr:col>
      <xdr:colOff>114120</xdr:colOff>
      <xdr:row>52</xdr:row>
      <xdr:rowOff>88560</xdr:rowOff>
    </xdr:to>
    <xdr:sp macro="" textlink="">
      <xdr:nvSpPr>
        <xdr:cNvPr id="632" name="Line 1">
          <a:extLst>
            <a:ext uri="{FF2B5EF4-FFF2-40B4-BE49-F238E27FC236}">
              <a16:creationId xmlns:a16="http://schemas.microsoft.com/office/drawing/2014/main" id="{00000000-0008-0000-0400-000078020000}"/>
            </a:ext>
          </a:extLst>
        </xdr:cNvPr>
        <xdr:cNvSpPr/>
      </xdr:nvSpPr>
      <xdr:spPr>
        <a:xfrm>
          <a:off x="5613480" y="90039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56</xdr:row>
      <xdr:rowOff>145800</xdr:rowOff>
    </xdr:from>
    <xdr:to>
      <xdr:col>24</xdr:col>
      <xdr:colOff>25200</xdr:colOff>
      <xdr:row>58</xdr:row>
      <xdr:rowOff>32040</xdr:rowOff>
    </xdr:to>
    <xdr:sp macro="" textlink="">
      <xdr:nvSpPr>
        <xdr:cNvPr id="633" name="Line 1">
          <a:extLst>
            <a:ext uri="{FF2B5EF4-FFF2-40B4-BE49-F238E27FC236}">
              <a16:creationId xmlns:a16="http://schemas.microsoft.com/office/drawing/2014/main" id="{00000000-0008-0000-0400-000079020000}"/>
            </a:ext>
          </a:extLst>
        </xdr:cNvPr>
        <xdr:cNvSpPr/>
      </xdr:nvSpPr>
      <xdr:spPr>
        <a:xfrm flipV="1">
          <a:off x="4711680" y="9747000"/>
          <a:ext cx="1028520" cy="22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27360</xdr:rowOff>
    </xdr:from>
    <xdr:to>
      <xdr:col>27</xdr:col>
      <xdr:colOff>162000</xdr:colOff>
      <xdr:row>55</xdr:row>
      <xdr:rowOff>94680</xdr:rowOff>
    </xdr:to>
    <xdr:sp macro="" textlink="">
      <xdr:nvSpPr>
        <xdr:cNvPr id="634" name="CustomShape 1">
          <a:extLst>
            <a:ext uri="{FF2B5EF4-FFF2-40B4-BE49-F238E27FC236}">
              <a16:creationId xmlns:a16="http://schemas.microsoft.com/office/drawing/2014/main" id="{00000000-0008-0000-0400-00007A020000}"/>
            </a:ext>
          </a:extLst>
        </xdr:cNvPr>
        <xdr:cNvSpPr/>
      </xdr:nvSpPr>
      <xdr:spPr>
        <a:xfrm>
          <a:off x="5829480" y="9285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720</xdr:rowOff>
    </xdr:from>
    <xdr:to>
      <xdr:col>24</xdr:col>
      <xdr:colOff>75960</xdr:colOff>
      <xdr:row>55</xdr:row>
      <xdr:rowOff>101880</xdr:rowOff>
    </xdr:to>
    <xdr:sp macro="" textlink="">
      <xdr:nvSpPr>
        <xdr:cNvPr id="635" name="CustomShape 1">
          <a:extLst>
            <a:ext uri="{FF2B5EF4-FFF2-40B4-BE49-F238E27FC236}">
              <a16:creationId xmlns:a16="http://schemas.microsoft.com/office/drawing/2014/main" id="{00000000-0008-0000-0400-00007B020000}"/>
            </a:ext>
          </a:extLst>
        </xdr:cNvPr>
        <xdr:cNvSpPr/>
      </xdr:nvSpPr>
      <xdr:spPr>
        <a:xfrm>
          <a:off x="5652000" y="9430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58</xdr:row>
      <xdr:rowOff>32040</xdr:rowOff>
    </xdr:from>
    <xdr:to>
      <xdr:col>19</xdr:col>
      <xdr:colOff>187560</xdr:colOff>
      <xdr:row>58</xdr:row>
      <xdr:rowOff>108000</xdr:rowOff>
    </xdr:to>
    <xdr:sp macro="" textlink="">
      <xdr:nvSpPr>
        <xdr:cNvPr id="636" name="Line 1">
          <a:extLst>
            <a:ext uri="{FF2B5EF4-FFF2-40B4-BE49-F238E27FC236}">
              <a16:creationId xmlns:a16="http://schemas.microsoft.com/office/drawing/2014/main" id="{00000000-0008-0000-0400-00007C020000}"/>
            </a:ext>
          </a:extLst>
        </xdr:cNvPr>
        <xdr:cNvSpPr/>
      </xdr:nvSpPr>
      <xdr:spPr>
        <a:xfrm flipV="1">
          <a:off x="3670200" y="9975960"/>
          <a:ext cx="1041480" cy="75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55</xdr:row>
      <xdr:rowOff>77040</xdr:rowOff>
    </xdr:from>
    <xdr:to>
      <xdr:col>20</xdr:col>
      <xdr:colOff>37800</xdr:colOff>
      <xdr:row>56</xdr:row>
      <xdr:rowOff>6120</xdr:rowOff>
    </xdr:to>
    <xdr:sp macro="" textlink="">
      <xdr:nvSpPr>
        <xdr:cNvPr id="637" name="CustomShape 1">
          <a:extLst>
            <a:ext uri="{FF2B5EF4-FFF2-40B4-BE49-F238E27FC236}">
              <a16:creationId xmlns:a16="http://schemas.microsoft.com/office/drawing/2014/main" id="{00000000-0008-0000-0400-00007D020000}"/>
            </a:ext>
          </a:extLst>
        </xdr:cNvPr>
        <xdr:cNvSpPr/>
      </xdr:nvSpPr>
      <xdr:spPr>
        <a:xfrm>
          <a:off x="4661280" y="9506520"/>
          <a:ext cx="138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54</xdr:row>
      <xdr:rowOff>27360</xdr:rowOff>
    </xdr:from>
    <xdr:to>
      <xdr:col>21</xdr:col>
      <xdr:colOff>29160</xdr:colOff>
      <xdr:row>55</xdr:row>
      <xdr:rowOff>94680</xdr:rowOff>
    </xdr:to>
    <xdr:sp macro="" textlink="">
      <xdr:nvSpPr>
        <xdr:cNvPr id="638" name="CustomShape 1">
          <a:extLst>
            <a:ext uri="{FF2B5EF4-FFF2-40B4-BE49-F238E27FC236}">
              <a16:creationId xmlns:a16="http://schemas.microsoft.com/office/drawing/2014/main" id="{00000000-0008-0000-0400-00007E020000}"/>
            </a:ext>
          </a:extLst>
        </xdr:cNvPr>
        <xdr:cNvSpPr/>
      </xdr:nvSpPr>
      <xdr:spPr>
        <a:xfrm>
          <a:off x="4292640" y="92854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57</xdr:row>
      <xdr:rowOff>164880</xdr:rowOff>
    </xdr:from>
    <xdr:to>
      <xdr:col>15</xdr:col>
      <xdr:colOff>98640</xdr:colOff>
      <xdr:row>58</xdr:row>
      <xdr:rowOff>108000</xdr:rowOff>
    </xdr:to>
    <xdr:sp macro="" textlink="">
      <xdr:nvSpPr>
        <xdr:cNvPr id="639" name="Line 1">
          <a:extLst>
            <a:ext uri="{FF2B5EF4-FFF2-40B4-BE49-F238E27FC236}">
              <a16:creationId xmlns:a16="http://schemas.microsoft.com/office/drawing/2014/main" id="{00000000-0008-0000-0400-00007F020000}"/>
            </a:ext>
          </a:extLst>
        </xdr:cNvPr>
        <xdr:cNvSpPr/>
      </xdr:nvSpPr>
      <xdr:spPr>
        <a:xfrm>
          <a:off x="2628720" y="9937440"/>
          <a:ext cx="104148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55</xdr:row>
      <xdr:rowOff>57960</xdr:rowOff>
    </xdr:from>
    <xdr:to>
      <xdr:col>15</xdr:col>
      <xdr:colOff>149400</xdr:colOff>
      <xdr:row>55</xdr:row>
      <xdr:rowOff>159120</xdr:rowOff>
    </xdr:to>
    <xdr:sp macro="" textlink="">
      <xdr:nvSpPr>
        <xdr:cNvPr id="640" name="CustomShape 1">
          <a:extLst>
            <a:ext uri="{FF2B5EF4-FFF2-40B4-BE49-F238E27FC236}">
              <a16:creationId xmlns:a16="http://schemas.microsoft.com/office/drawing/2014/main" id="{00000000-0008-0000-0400-000080020000}"/>
            </a:ext>
          </a:extLst>
        </xdr:cNvPr>
        <xdr:cNvSpPr/>
      </xdr:nvSpPr>
      <xdr:spPr>
        <a:xfrm>
          <a:off x="3619800" y="9487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54</xdr:row>
      <xdr:rowOff>8280</xdr:rowOff>
    </xdr:from>
    <xdr:to>
      <xdr:col>16</xdr:col>
      <xdr:colOff>164520</xdr:colOff>
      <xdr:row>55</xdr:row>
      <xdr:rowOff>75600</xdr:rowOff>
    </xdr:to>
    <xdr:sp macro="" textlink="">
      <xdr:nvSpPr>
        <xdr:cNvPr id="641" name="CustomShape 1">
          <a:extLst>
            <a:ext uri="{FF2B5EF4-FFF2-40B4-BE49-F238E27FC236}">
              <a16:creationId xmlns:a16="http://schemas.microsoft.com/office/drawing/2014/main" id="{00000000-0008-0000-0400-000081020000}"/>
            </a:ext>
          </a:extLst>
        </xdr:cNvPr>
        <xdr:cNvSpPr/>
      </xdr:nvSpPr>
      <xdr:spPr>
        <a:xfrm>
          <a:off x="3213360" y="9266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57</xdr:row>
      <xdr:rowOff>126720</xdr:rowOff>
    </xdr:from>
    <xdr:to>
      <xdr:col>11</xdr:col>
      <xdr:colOff>9360</xdr:colOff>
      <xdr:row>57</xdr:row>
      <xdr:rowOff>164880</xdr:rowOff>
    </xdr:to>
    <xdr:sp macro="" textlink="">
      <xdr:nvSpPr>
        <xdr:cNvPr id="642" name="Line 1">
          <a:extLst>
            <a:ext uri="{FF2B5EF4-FFF2-40B4-BE49-F238E27FC236}">
              <a16:creationId xmlns:a16="http://schemas.microsoft.com/office/drawing/2014/main" id="{00000000-0008-0000-0400-000082020000}"/>
            </a:ext>
          </a:extLst>
        </xdr:cNvPr>
        <xdr:cNvSpPr/>
      </xdr:nvSpPr>
      <xdr:spPr>
        <a:xfrm>
          <a:off x="1549440" y="9899280"/>
          <a:ext cx="107928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55</xdr:row>
      <xdr:rowOff>19800</xdr:rowOff>
    </xdr:from>
    <xdr:to>
      <xdr:col>11</xdr:col>
      <xdr:colOff>60120</xdr:colOff>
      <xdr:row>55</xdr:row>
      <xdr:rowOff>120960</xdr:rowOff>
    </xdr:to>
    <xdr:sp macro="" textlink="">
      <xdr:nvSpPr>
        <xdr:cNvPr id="643" name="CustomShape 1">
          <a:extLst>
            <a:ext uri="{FF2B5EF4-FFF2-40B4-BE49-F238E27FC236}">
              <a16:creationId xmlns:a16="http://schemas.microsoft.com/office/drawing/2014/main" id="{00000000-0008-0000-0400-000083020000}"/>
            </a:ext>
          </a:extLst>
        </xdr:cNvPr>
        <xdr:cNvSpPr/>
      </xdr:nvSpPr>
      <xdr:spPr>
        <a:xfrm>
          <a:off x="2540520" y="9449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53</xdr:row>
      <xdr:rowOff>140760</xdr:rowOff>
    </xdr:from>
    <xdr:to>
      <xdr:col>12</xdr:col>
      <xdr:colOff>76680</xdr:colOff>
      <xdr:row>55</xdr:row>
      <xdr:rowOff>36720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2171520" y="9227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54</xdr:row>
      <xdr:rowOff>153000</xdr:rowOff>
    </xdr:from>
    <xdr:to>
      <xdr:col>6</xdr:col>
      <xdr:colOff>171720</xdr:colOff>
      <xdr:row>55</xdr:row>
      <xdr:rowOff>82800</xdr:rowOff>
    </xdr:to>
    <xdr:sp macro="" textlink="">
      <xdr:nvSpPr>
        <xdr:cNvPr id="645" name="CustomShape 1">
          <a:extLst>
            <a:ext uri="{FF2B5EF4-FFF2-40B4-BE49-F238E27FC236}">
              <a16:creationId xmlns:a16="http://schemas.microsoft.com/office/drawing/2014/main" id="{00000000-0008-0000-0400-000085020000}"/>
            </a:ext>
          </a:extLst>
        </xdr:cNvPr>
        <xdr:cNvSpPr/>
      </xdr:nvSpPr>
      <xdr:spPr>
        <a:xfrm>
          <a:off x="1499040" y="9411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53</xdr:row>
      <xdr:rowOff>102960</xdr:rowOff>
    </xdr:from>
    <xdr:to>
      <xdr:col>7</xdr:col>
      <xdr:colOff>186840</xdr:colOff>
      <xdr:row>54</xdr:row>
      <xdr:rowOff>170280</xdr:rowOff>
    </xdr:to>
    <xdr:sp macro="" textlink="">
      <xdr:nvSpPr>
        <xdr:cNvPr id="646" name="CustomShape 1">
          <a:extLst>
            <a:ext uri="{FF2B5EF4-FFF2-40B4-BE49-F238E27FC236}">
              <a16:creationId xmlns:a16="http://schemas.microsoft.com/office/drawing/2014/main" id="{00000000-0008-0000-0400-000086020000}"/>
            </a:ext>
          </a:extLst>
        </xdr:cNvPr>
        <xdr:cNvSpPr/>
      </xdr:nvSpPr>
      <xdr:spPr>
        <a:xfrm>
          <a:off x="1092600" y="918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47" name="CustomShape 1">
          <a:extLst>
            <a:ext uri="{FF2B5EF4-FFF2-40B4-BE49-F238E27FC236}">
              <a16:creationId xmlns:a16="http://schemas.microsoft.com/office/drawing/2014/main" id="{00000000-0008-0000-0400-000087020000}"/>
            </a:ext>
          </a:extLst>
        </xdr:cNvPr>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48" name="CustomShape 1">
          <a:extLst>
            <a:ext uri="{FF2B5EF4-FFF2-40B4-BE49-F238E27FC236}">
              <a16:creationId xmlns:a16="http://schemas.microsoft.com/office/drawing/2014/main" id="{00000000-0008-0000-0400-000088020000}"/>
            </a:ext>
          </a:extLst>
        </xdr:cNvPr>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49" name="CustomShape 1">
          <a:extLst>
            <a:ext uri="{FF2B5EF4-FFF2-40B4-BE49-F238E27FC236}">
              <a16:creationId xmlns:a16="http://schemas.microsoft.com/office/drawing/2014/main" id="{00000000-0008-0000-0400-000089020000}"/>
            </a:ext>
          </a:extLst>
        </xdr:cNvPr>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50" name="CustomShape 1">
          <a:extLst>
            <a:ext uri="{FF2B5EF4-FFF2-40B4-BE49-F238E27FC236}">
              <a16:creationId xmlns:a16="http://schemas.microsoft.com/office/drawing/2014/main" id="{00000000-0008-0000-0400-00008A020000}"/>
            </a:ext>
          </a:extLst>
        </xdr:cNvPr>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51" name="CustomShape 1">
          <a:extLst>
            <a:ext uri="{FF2B5EF4-FFF2-40B4-BE49-F238E27FC236}">
              <a16:creationId xmlns:a16="http://schemas.microsoft.com/office/drawing/2014/main" id="{00000000-0008-0000-0400-00008B020000}"/>
            </a:ext>
          </a:extLst>
        </xdr:cNvPr>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95400</xdr:rowOff>
    </xdr:from>
    <xdr:to>
      <xdr:col>24</xdr:col>
      <xdr:colOff>75960</xdr:colOff>
      <xdr:row>57</xdr:row>
      <xdr:rowOff>25200</xdr:rowOff>
    </xdr:to>
    <xdr:sp macro="" textlink="">
      <xdr:nvSpPr>
        <xdr:cNvPr id="652" name="CustomShape 1">
          <a:extLst>
            <a:ext uri="{FF2B5EF4-FFF2-40B4-BE49-F238E27FC236}">
              <a16:creationId xmlns:a16="http://schemas.microsoft.com/office/drawing/2014/main" id="{00000000-0008-0000-0400-00008C020000}"/>
            </a:ext>
          </a:extLst>
        </xdr:cNvPr>
        <xdr:cNvSpPr/>
      </xdr:nvSpPr>
      <xdr:spPr>
        <a:xfrm>
          <a:off x="5652000" y="96966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56</xdr:row>
      <xdr:rowOff>77400</xdr:rowOff>
    </xdr:from>
    <xdr:to>
      <xdr:col>27</xdr:col>
      <xdr:colOff>162000</xdr:colOff>
      <xdr:row>57</xdr:row>
      <xdr:rowOff>144720</xdr:rowOff>
    </xdr:to>
    <xdr:sp macro="" textlink="">
      <xdr:nvSpPr>
        <xdr:cNvPr id="653" name="CustomShape 1">
          <a:extLst>
            <a:ext uri="{FF2B5EF4-FFF2-40B4-BE49-F238E27FC236}">
              <a16:creationId xmlns:a16="http://schemas.microsoft.com/office/drawing/2014/main" id="{00000000-0008-0000-0400-00008D020000}"/>
            </a:ext>
          </a:extLst>
        </xdr:cNvPr>
        <xdr:cNvSpPr/>
      </xdr:nvSpPr>
      <xdr:spPr>
        <a:xfrm>
          <a:off x="5829480" y="9678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57</xdr:row>
      <xdr:rowOff>152280</xdr:rowOff>
    </xdr:from>
    <xdr:to>
      <xdr:col>20</xdr:col>
      <xdr:colOff>37800</xdr:colOff>
      <xdr:row>58</xdr:row>
      <xdr:rowOff>82800</xdr:rowOff>
    </xdr:to>
    <xdr:sp macro="" textlink="">
      <xdr:nvSpPr>
        <xdr:cNvPr id="654" name="CustomShape 1">
          <a:extLst>
            <a:ext uri="{FF2B5EF4-FFF2-40B4-BE49-F238E27FC236}">
              <a16:creationId xmlns:a16="http://schemas.microsoft.com/office/drawing/2014/main" id="{00000000-0008-0000-0400-00008E020000}"/>
            </a:ext>
          </a:extLst>
        </xdr:cNvPr>
        <xdr:cNvSpPr/>
      </xdr:nvSpPr>
      <xdr:spPr>
        <a:xfrm>
          <a:off x="4661280" y="992484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58</xdr:row>
      <xdr:rowOff>78120</xdr:rowOff>
    </xdr:from>
    <xdr:to>
      <xdr:col>21</xdr:col>
      <xdr:colOff>29160</xdr:colOff>
      <xdr:row>59</xdr:row>
      <xdr:rowOff>145440</xdr:rowOff>
    </xdr:to>
    <xdr:sp macro="" textlink="">
      <xdr:nvSpPr>
        <xdr:cNvPr id="655" name="CustomShape 1">
          <a:extLst>
            <a:ext uri="{FF2B5EF4-FFF2-40B4-BE49-F238E27FC236}">
              <a16:creationId xmlns:a16="http://schemas.microsoft.com/office/drawing/2014/main" id="{00000000-0008-0000-0400-00008F020000}"/>
            </a:ext>
          </a:extLst>
        </xdr:cNvPr>
        <xdr:cNvSpPr/>
      </xdr:nvSpPr>
      <xdr:spPr>
        <a:xfrm>
          <a:off x="4292640" y="100220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58</xdr:row>
      <xdr:rowOff>57960</xdr:rowOff>
    </xdr:from>
    <xdr:to>
      <xdr:col>15</xdr:col>
      <xdr:colOff>149400</xdr:colOff>
      <xdr:row>58</xdr:row>
      <xdr:rowOff>159120</xdr:rowOff>
    </xdr:to>
    <xdr:sp macro="" textlink="">
      <xdr:nvSpPr>
        <xdr:cNvPr id="656" name="CustomShape 1">
          <a:extLst>
            <a:ext uri="{FF2B5EF4-FFF2-40B4-BE49-F238E27FC236}">
              <a16:creationId xmlns:a16="http://schemas.microsoft.com/office/drawing/2014/main" id="{00000000-0008-0000-0400-000090020000}"/>
            </a:ext>
          </a:extLst>
        </xdr:cNvPr>
        <xdr:cNvSpPr/>
      </xdr:nvSpPr>
      <xdr:spPr>
        <a:xfrm>
          <a:off x="3619800" y="1000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58</xdr:row>
      <xdr:rowOff>154440</xdr:rowOff>
    </xdr:from>
    <xdr:to>
      <xdr:col>16</xdr:col>
      <xdr:colOff>164520</xdr:colOff>
      <xdr:row>60</xdr:row>
      <xdr:rowOff>49320</xdr:rowOff>
    </xdr:to>
    <xdr:sp macro="" textlink="">
      <xdr:nvSpPr>
        <xdr:cNvPr id="657" name="CustomShape 1">
          <a:extLst>
            <a:ext uri="{FF2B5EF4-FFF2-40B4-BE49-F238E27FC236}">
              <a16:creationId xmlns:a16="http://schemas.microsoft.com/office/drawing/2014/main" id="{00000000-0008-0000-0400-000091020000}"/>
            </a:ext>
          </a:extLst>
        </xdr:cNvPr>
        <xdr:cNvSpPr/>
      </xdr:nvSpPr>
      <xdr:spPr>
        <a:xfrm>
          <a:off x="3213360" y="10098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57</xdr:row>
      <xdr:rowOff>114480</xdr:rowOff>
    </xdr:from>
    <xdr:to>
      <xdr:col>11</xdr:col>
      <xdr:colOff>60120</xdr:colOff>
      <xdr:row>58</xdr:row>
      <xdr:rowOff>45000</xdr:rowOff>
    </xdr:to>
    <xdr:sp macro="" textlink="">
      <xdr:nvSpPr>
        <xdr:cNvPr id="658" name="CustomShape 1">
          <a:extLst>
            <a:ext uri="{FF2B5EF4-FFF2-40B4-BE49-F238E27FC236}">
              <a16:creationId xmlns:a16="http://schemas.microsoft.com/office/drawing/2014/main" id="{00000000-0008-0000-0400-000092020000}"/>
            </a:ext>
          </a:extLst>
        </xdr:cNvPr>
        <xdr:cNvSpPr/>
      </xdr:nvSpPr>
      <xdr:spPr>
        <a:xfrm>
          <a:off x="2540520" y="988704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58</xdr:row>
      <xdr:rowOff>39960</xdr:rowOff>
    </xdr:from>
    <xdr:to>
      <xdr:col>12</xdr:col>
      <xdr:colOff>76680</xdr:colOff>
      <xdr:row>59</xdr:row>
      <xdr:rowOff>107280</xdr:rowOff>
    </xdr:to>
    <xdr:sp macro="" textlink="">
      <xdr:nvSpPr>
        <xdr:cNvPr id="659" name="CustomShape 1">
          <a:extLst>
            <a:ext uri="{FF2B5EF4-FFF2-40B4-BE49-F238E27FC236}">
              <a16:creationId xmlns:a16="http://schemas.microsoft.com/office/drawing/2014/main" id="{00000000-0008-0000-0400-000093020000}"/>
            </a:ext>
          </a:extLst>
        </xdr:cNvPr>
        <xdr:cNvSpPr/>
      </xdr:nvSpPr>
      <xdr:spPr>
        <a:xfrm>
          <a:off x="2171520" y="9983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57</xdr:row>
      <xdr:rowOff>76320</xdr:rowOff>
    </xdr:from>
    <xdr:to>
      <xdr:col>6</xdr:col>
      <xdr:colOff>171720</xdr:colOff>
      <xdr:row>58</xdr:row>
      <xdr:rowOff>6840</xdr:rowOff>
    </xdr:to>
    <xdr:sp macro="" textlink="">
      <xdr:nvSpPr>
        <xdr:cNvPr id="660" name="CustomShape 1">
          <a:extLst>
            <a:ext uri="{FF2B5EF4-FFF2-40B4-BE49-F238E27FC236}">
              <a16:creationId xmlns:a16="http://schemas.microsoft.com/office/drawing/2014/main" id="{00000000-0008-0000-0400-000094020000}"/>
            </a:ext>
          </a:extLst>
        </xdr:cNvPr>
        <xdr:cNvSpPr/>
      </xdr:nvSpPr>
      <xdr:spPr>
        <a:xfrm>
          <a:off x="1499040" y="9848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58</xdr:row>
      <xdr:rowOff>2160</xdr:rowOff>
    </xdr:from>
    <xdr:to>
      <xdr:col>7</xdr:col>
      <xdr:colOff>186840</xdr:colOff>
      <xdr:row>59</xdr:row>
      <xdr:rowOff>69480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1092600" y="9946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62" name="CustomShape 1">
          <a:extLst>
            <a:ext uri="{FF2B5EF4-FFF2-40B4-BE49-F238E27FC236}">
              <a16:creationId xmlns:a16="http://schemas.microsoft.com/office/drawing/2014/main" id="{00000000-0008-0000-0400-000096020000}"/>
            </a:ext>
          </a:extLst>
        </xdr:cNvPr>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63" name="CustomShape 1">
          <a:extLst>
            <a:ext uri="{FF2B5EF4-FFF2-40B4-BE49-F238E27FC236}">
              <a16:creationId xmlns:a16="http://schemas.microsoft.com/office/drawing/2014/main" id="{00000000-0008-0000-0400-000097020000}"/>
            </a:ext>
          </a:extLst>
        </xdr:cNvPr>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66" name="CustomShape 1">
          <a:extLst>
            <a:ext uri="{FF2B5EF4-FFF2-40B4-BE49-F238E27FC236}">
              <a16:creationId xmlns:a16="http://schemas.microsoft.com/office/drawing/2014/main" id="{00000000-0008-0000-0400-00009A020000}"/>
            </a:ext>
          </a:extLst>
        </xdr:cNvPr>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69" name="CustomShape 1">
          <a:extLst>
            <a:ext uri="{FF2B5EF4-FFF2-40B4-BE49-F238E27FC236}">
              <a16:creationId xmlns:a16="http://schemas.microsoft.com/office/drawing/2014/main" id="{00000000-0008-0000-0400-00009D020000}"/>
            </a:ext>
          </a:extLst>
        </xdr:cNvPr>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72" name="CustomShape 1">
          <a:extLst>
            <a:ext uri="{FF2B5EF4-FFF2-40B4-BE49-F238E27FC236}">
              <a16:creationId xmlns:a16="http://schemas.microsoft.com/office/drawing/2014/main" id="{00000000-0008-0000-0400-0000A0020000}"/>
            </a:ext>
          </a:extLst>
        </xdr:cNvPr>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全国平均、熊本県平均だけでなく、類似団体平均も下回った。主に特別会計への繰出金であるが、当該経費については繰出基準を遵守し、普通会計への負担を減らすよう今後努める必要がある。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14742360" y="8508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74" name="Line 1">
          <a:extLst>
            <a:ext uri="{FF2B5EF4-FFF2-40B4-BE49-F238E27FC236}">
              <a16:creationId xmlns:a16="http://schemas.microsoft.com/office/drawing/2014/main" id="{00000000-0008-0000-0400-0000A2020000}"/>
            </a:ext>
          </a:extLst>
        </xdr:cNvPr>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macro="" textlink="">
      <xdr:nvSpPr>
        <xdr:cNvPr id="676" name="Line 1">
          <a:extLst>
            <a:ext uri="{FF2B5EF4-FFF2-40B4-BE49-F238E27FC236}">
              <a16:creationId xmlns:a16="http://schemas.microsoft.com/office/drawing/2014/main" id="{00000000-0008-0000-0400-0000A4020000}"/>
            </a:ext>
          </a:extLst>
        </xdr:cNvPr>
        <xdr:cNvSpPr/>
      </xdr:nvSpPr>
      <xdr:spPr>
        <a:xfrm>
          <a:off x="14807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14185800" y="10472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macro="" textlink="">
      <xdr:nvSpPr>
        <xdr:cNvPr id="678" name="Line 1">
          <a:extLst>
            <a:ext uri="{FF2B5EF4-FFF2-40B4-BE49-F238E27FC236}">
              <a16:creationId xmlns:a16="http://schemas.microsoft.com/office/drawing/2014/main" id="{00000000-0008-0000-0400-0000A6020000}"/>
            </a:ext>
          </a:extLst>
        </xdr:cNvPr>
        <xdr:cNvSpPr/>
      </xdr:nvSpPr>
      <xdr:spPr>
        <a:xfrm>
          <a:off x="14807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14185800" y="10091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macro="" textlink="">
      <xdr:nvSpPr>
        <xdr:cNvPr id="680" name="Line 1">
          <a:extLst>
            <a:ext uri="{FF2B5EF4-FFF2-40B4-BE49-F238E27FC236}">
              <a16:creationId xmlns:a16="http://schemas.microsoft.com/office/drawing/2014/main" id="{00000000-0008-0000-0400-0000A8020000}"/>
            </a:ext>
          </a:extLst>
        </xdr:cNvPr>
        <xdr:cNvSpPr/>
      </xdr:nvSpPr>
      <xdr:spPr>
        <a:xfrm>
          <a:off x="14807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14185800" y="9710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macro="" textlink="">
      <xdr:nvSpPr>
        <xdr:cNvPr id="682" name="Line 1">
          <a:extLst>
            <a:ext uri="{FF2B5EF4-FFF2-40B4-BE49-F238E27FC236}">
              <a16:creationId xmlns:a16="http://schemas.microsoft.com/office/drawing/2014/main" id="{00000000-0008-0000-0400-0000AA020000}"/>
            </a:ext>
          </a:extLst>
        </xdr:cNvPr>
        <xdr:cNvSpPr/>
      </xdr:nvSpPr>
      <xdr:spPr>
        <a:xfrm>
          <a:off x="14807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14185800" y="9329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macro="" textlink="">
      <xdr:nvSpPr>
        <xdr:cNvPr id="684" name="Line 1">
          <a:extLst>
            <a:ext uri="{FF2B5EF4-FFF2-40B4-BE49-F238E27FC236}">
              <a16:creationId xmlns:a16="http://schemas.microsoft.com/office/drawing/2014/main" id="{00000000-0008-0000-0400-0000AC020000}"/>
            </a:ext>
          </a:extLst>
        </xdr:cNvPr>
        <xdr:cNvSpPr/>
      </xdr:nvSpPr>
      <xdr:spPr>
        <a:xfrm>
          <a:off x="14807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14185800" y="8948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686" name="Line 1">
          <a:extLst>
            <a:ext uri="{FF2B5EF4-FFF2-40B4-BE49-F238E27FC236}">
              <a16:creationId xmlns:a16="http://schemas.microsoft.com/office/drawing/2014/main" id="{00000000-0008-0000-0400-0000AE020000}"/>
            </a:ext>
          </a:extLst>
        </xdr:cNvPr>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687" name="CustomShape 1">
          <a:extLst>
            <a:ext uri="{FF2B5EF4-FFF2-40B4-BE49-F238E27FC236}">
              <a16:creationId xmlns:a16="http://schemas.microsoft.com/office/drawing/2014/main" id="{00000000-0008-0000-0400-0000AF020000}"/>
            </a:ext>
          </a:extLst>
        </xdr:cNvPr>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52</xdr:row>
      <xdr:rowOff>157320</xdr:rowOff>
    </xdr:from>
    <xdr:to>
      <xdr:col>82</xdr:col>
      <xdr:colOff>108000</xdr:colOff>
      <xdr:row>60</xdr:row>
      <xdr:rowOff>111600</xdr:rowOff>
    </xdr:to>
    <xdr:sp macro="" textlink="">
      <xdr:nvSpPr>
        <xdr:cNvPr id="689" name="Line 1">
          <a:extLst>
            <a:ext uri="{FF2B5EF4-FFF2-40B4-BE49-F238E27FC236}">
              <a16:creationId xmlns:a16="http://schemas.microsoft.com/office/drawing/2014/main" id="{00000000-0008-0000-0400-0000B1020000}"/>
            </a:ext>
          </a:extLst>
        </xdr:cNvPr>
        <xdr:cNvSpPr/>
      </xdr:nvSpPr>
      <xdr:spPr>
        <a:xfrm flipV="1">
          <a:off x="19634040" y="9072720"/>
          <a:ext cx="0" cy="1325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60</xdr:row>
      <xdr:rowOff>93960</xdr:rowOff>
    </xdr:from>
    <xdr:to>
      <xdr:col>86</xdr:col>
      <xdr:colOff>6120</xdr:colOff>
      <xdr:row>61</xdr:row>
      <xdr:rowOff>161280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19723680" y="10380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60</xdr:row>
      <xdr:rowOff>111600</xdr:rowOff>
    </xdr:from>
    <xdr:to>
      <xdr:col>82</xdr:col>
      <xdr:colOff>196920</xdr:colOff>
      <xdr:row>60</xdr:row>
      <xdr:rowOff>111600</xdr:rowOff>
    </xdr:to>
    <xdr:sp macro="" textlink="">
      <xdr:nvSpPr>
        <xdr:cNvPr id="691" name="Line 1">
          <a:extLst>
            <a:ext uri="{FF2B5EF4-FFF2-40B4-BE49-F238E27FC236}">
              <a16:creationId xmlns:a16="http://schemas.microsoft.com/office/drawing/2014/main" id="{00000000-0008-0000-0400-0000B3020000}"/>
            </a:ext>
          </a:extLst>
        </xdr:cNvPr>
        <xdr:cNvSpPr/>
      </xdr:nvSpPr>
      <xdr:spPr>
        <a:xfrm>
          <a:off x="19545120" y="103986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83160</xdr:rowOff>
    </xdr:from>
    <xdr:to>
      <xdr:col>86</xdr:col>
      <xdr:colOff>6120</xdr:colOff>
      <xdr:row>52</xdr:row>
      <xdr:rowOff>149400</xdr:rowOff>
    </xdr:to>
    <xdr:sp macro="" textlink="">
      <xdr:nvSpPr>
        <xdr:cNvPr id="692" name="CustomShape 1">
          <a:extLst>
            <a:ext uri="{FF2B5EF4-FFF2-40B4-BE49-F238E27FC236}">
              <a16:creationId xmlns:a16="http://schemas.microsoft.com/office/drawing/2014/main" id="{00000000-0008-0000-0400-0000B4020000}"/>
            </a:ext>
          </a:extLst>
        </xdr:cNvPr>
        <xdr:cNvSpPr/>
      </xdr:nvSpPr>
      <xdr:spPr>
        <a:xfrm>
          <a:off x="19723680" y="8826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52</xdr:row>
      <xdr:rowOff>157320</xdr:rowOff>
    </xdr:from>
    <xdr:to>
      <xdr:col>82</xdr:col>
      <xdr:colOff>196920</xdr:colOff>
      <xdr:row>52</xdr:row>
      <xdr:rowOff>157320</xdr:rowOff>
    </xdr:to>
    <xdr:sp macro="" textlink="">
      <xdr:nvSpPr>
        <xdr:cNvPr id="693" name="Line 1">
          <a:extLst>
            <a:ext uri="{FF2B5EF4-FFF2-40B4-BE49-F238E27FC236}">
              <a16:creationId xmlns:a16="http://schemas.microsoft.com/office/drawing/2014/main" id="{00000000-0008-0000-0400-0000B5020000}"/>
            </a:ext>
          </a:extLst>
        </xdr:cNvPr>
        <xdr:cNvSpPr/>
      </xdr:nvSpPr>
      <xdr:spPr>
        <a:xfrm>
          <a:off x="19545120" y="90727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56</xdr:row>
      <xdr:rowOff>12600</xdr:rowOff>
    </xdr:from>
    <xdr:to>
      <xdr:col>82</xdr:col>
      <xdr:colOff>108000</xdr:colOff>
      <xdr:row>56</xdr:row>
      <xdr:rowOff>88560</xdr:rowOff>
    </xdr:to>
    <xdr:sp macro="" textlink="">
      <xdr:nvSpPr>
        <xdr:cNvPr id="694" name="Line 1">
          <a:extLst>
            <a:ext uri="{FF2B5EF4-FFF2-40B4-BE49-F238E27FC236}">
              <a16:creationId xmlns:a16="http://schemas.microsoft.com/office/drawing/2014/main" id="{00000000-0008-0000-0400-0000B6020000}"/>
            </a:ext>
          </a:extLst>
        </xdr:cNvPr>
        <xdr:cNvSpPr/>
      </xdr:nvSpPr>
      <xdr:spPr>
        <a:xfrm flipV="1">
          <a:off x="18643680" y="9613800"/>
          <a:ext cx="990360" cy="75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55</xdr:row>
      <xdr:rowOff>131400</xdr:rowOff>
    </xdr:from>
    <xdr:to>
      <xdr:col>86</xdr:col>
      <xdr:colOff>6120</xdr:colOff>
      <xdr:row>57</xdr:row>
      <xdr:rowOff>26280</xdr:rowOff>
    </xdr:to>
    <xdr:sp macro="" textlink="">
      <xdr:nvSpPr>
        <xdr:cNvPr id="695" name="CustomShape 1">
          <a:extLst>
            <a:ext uri="{FF2B5EF4-FFF2-40B4-BE49-F238E27FC236}">
              <a16:creationId xmlns:a16="http://schemas.microsoft.com/office/drawing/2014/main" id="{00000000-0008-0000-0400-0000B7020000}"/>
            </a:ext>
          </a:extLst>
        </xdr:cNvPr>
        <xdr:cNvSpPr/>
      </xdr:nvSpPr>
      <xdr:spPr>
        <a:xfrm>
          <a:off x="19723680" y="9560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149400</xdr:rowOff>
    </xdr:from>
    <xdr:to>
      <xdr:col>82</xdr:col>
      <xdr:colOff>159120</xdr:colOff>
      <xdr:row>56</xdr:row>
      <xdr:rowOff>78480</xdr:rowOff>
    </xdr:to>
    <xdr:sp macro="" textlink="">
      <xdr:nvSpPr>
        <xdr:cNvPr id="696" name="CustomShape 1">
          <a:extLst>
            <a:ext uri="{FF2B5EF4-FFF2-40B4-BE49-F238E27FC236}">
              <a16:creationId xmlns:a16="http://schemas.microsoft.com/office/drawing/2014/main" id="{00000000-0008-0000-0400-0000B8020000}"/>
            </a:ext>
          </a:extLst>
        </xdr:cNvPr>
        <xdr:cNvSpPr/>
      </xdr:nvSpPr>
      <xdr:spPr>
        <a:xfrm>
          <a:off x="19584000" y="9578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56</xdr:row>
      <xdr:rowOff>12600</xdr:rowOff>
    </xdr:from>
    <xdr:to>
      <xdr:col>78</xdr:col>
      <xdr:colOff>70200</xdr:colOff>
      <xdr:row>56</xdr:row>
      <xdr:rowOff>88560</xdr:rowOff>
    </xdr:to>
    <xdr:sp macro="" textlink="">
      <xdr:nvSpPr>
        <xdr:cNvPr id="697" name="Line 1">
          <a:extLst>
            <a:ext uri="{FF2B5EF4-FFF2-40B4-BE49-F238E27FC236}">
              <a16:creationId xmlns:a16="http://schemas.microsoft.com/office/drawing/2014/main" id="{00000000-0008-0000-0400-0000B9020000}"/>
            </a:ext>
          </a:extLst>
        </xdr:cNvPr>
        <xdr:cNvSpPr/>
      </xdr:nvSpPr>
      <xdr:spPr>
        <a:xfrm>
          <a:off x="17563680" y="9613800"/>
          <a:ext cx="1080000" cy="75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55</xdr:row>
      <xdr:rowOff>156960</xdr:rowOff>
    </xdr:from>
    <xdr:to>
      <xdr:col>78</xdr:col>
      <xdr:colOff>120960</xdr:colOff>
      <xdr:row>56</xdr:row>
      <xdr:rowOff>86040</xdr:rowOff>
    </xdr:to>
    <xdr:sp macro="" textlink="">
      <xdr:nvSpPr>
        <xdr:cNvPr id="698" name="CustomShape 1">
          <a:extLst>
            <a:ext uri="{FF2B5EF4-FFF2-40B4-BE49-F238E27FC236}">
              <a16:creationId xmlns:a16="http://schemas.microsoft.com/office/drawing/2014/main" id="{00000000-0008-0000-0400-0000BA020000}"/>
            </a:ext>
          </a:extLst>
        </xdr:cNvPr>
        <xdr:cNvSpPr/>
      </xdr:nvSpPr>
      <xdr:spPr>
        <a:xfrm>
          <a:off x="18593280" y="95864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54</xdr:row>
      <xdr:rowOff>107280</xdr:rowOff>
    </xdr:from>
    <xdr:to>
      <xdr:col>79</xdr:col>
      <xdr:colOff>110520</xdr:colOff>
      <xdr:row>56</xdr:row>
      <xdr:rowOff>2160</xdr:rowOff>
    </xdr:to>
    <xdr:sp macro="" textlink="">
      <xdr:nvSpPr>
        <xdr:cNvPr id="699" name="CustomShape 1">
          <a:extLst>
            <a:ext uri="{FF2B5EF4-FFF2-40B4-BE49-F238E27FC236}">
              <a16:creationId xmlns:a16="http://schemas.microsoft.com/office/drawing/2014/main" id="{00000000-0008-0000-0400-0000BB020000}"/>
            </a:ext>
          </a:extLst>
        </xdr:cNvPr>
        <xdr:cNvSpPr/>
      </xdr:nvSpPr>
      <xdr:spPr>
        <a:xfrm>
          <a:off x="18186840" y="93654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55</xdr:row>
      <xdr:rowOff>146160</xdr:rowOff>
    </xdr:from>
    <xdr:to>
      <xdr:col>73</xdr:col>
      <xdr:colOff>180720</xdr:colOff>
      <xdr:row>56</xdr:row>
      <xdr:rowOff>12600</xdr:rowOff>
    </xdr:to>
    <xdr:sp macro="" textlink="">
      <xdr:nvSpPr>
        <xdr:cNvPr id="700" name="Line 1">
          <a:extLst>
            <a:ext uri="{FF2B5EF4-FFF2-40B4-BE49-F238E27FC236}">
              <a16:creationId xmlns:a16="http://schemas.microsoft.com/office/drawing/2014/main" id="{00000000-0008-0000-0400-0000BC020000}"/>
            </a:ext>
          </a:extLst>
        </xdr:cNvPr>
        <xdr:cNvSpPr/>
      </xdr:nvSpPr>
      <xdr:spPr>
        <a:xfrm>
          <a:off x="16522560" y="9575640"/>
          <a:ext cx="104112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55</xdr:row>
      <xdr:rowOff>164520</xdr:rowOff>
    </xdr:from>
    <xdr:to>
      <xdr:col>74</xdr:col>
      <xdr:colOff>32400</xdr:colOff>
      <xdr:row>56</xdr:row>
      <xdr:rowOff>93600</xdr:rowOff>
    </xdr:to>
    <xdr:sp macro="" textlink="">
      <xdr:nvSpPr>
        <xdr:cNvPr id="701" name="CustomShape 1">
          <a:extLst>
            <a:ext uri="{FF2B5EF4-FFF2-40B4-BE49-F238E27FC236}">
              <a16:creationId xmlns:a16="http://schemas.microsoft.com/office/drawing/2014/main" id="{00000000-0008-0000-0400-0000BD020000}"/>
            </a:ext>
          </a:extLst>
        </xdr:cNvPr>
        <xdr:cNvSpPr/>
      </xdr:nvSpPr>
      <xdr:spPr>
        <a:xfrm>
          <a:off x="17513280" y="959400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56</xdr:row>
      <xdr:rowOff>88920</xdr:rowOff>
    </xdr:from>
    <xdr:to>
      <xdr:col>75</xdr:col>
      <xdr:colOff>47520</xdr:colOff>
      <xdr:row>57</xdr:row>
      <xdr:rowOff>156240</xdr:rowOff>
    </xdr:to>
    <xdr:sp macro="" textlink="">
      <xdr:nvSpPr>
        <xdr:cNvPr id="702" name="CustomShape 1">
          <a:extLst>
            <a:ext uri="{FF2B5EF4-FFF2-40B4-BE49-F238E27FC236}">
              <a16:creationId xmlns:a16="http://schemas.microsoft.com/office/drawing/2014/main" id="{00000000-0008-0000-0400-0000BE020000}"/>
            </a:ext>
          </a:extLst>
        </xdr:cNvPr>
        <xdr:cNvSpPr/>
      </xdr:nvSpPr>
      <xdr:spPr>
        <a:xfrm>
          <a:off x="17145000" y="969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55</xdr:row>
      <xdr:rowOff>146160</xdr:rowOff>
    </xdr:from>
    <xdr:to>
      <xdr:col>69</xdr:col>
      <xdr:colOff>92160</xdr:colOff>
      <xdr:row>56</xdr:row>
      <xdr:rowOff>27720</xdr:rowOff>
    </xdr:to>
    <xdr:sp macro="" textlink="">
      <xdr:nvSpPr>
        <xdr:cNvPr id="703" name="Line 1">
          <a:extLst>
            <a:ext uri="{FF2B5EF4-FFF2-40B4-BE49-F238E27FC236}">
              <a16:creationId xmlns:a16="http://schemas.microsoft.com/office/drawing/2014/main" id="{00000000-0008-0000-0400-0000BF020000}"/>
            </a:ext>
          </a:extLst>
        </xdr:cNvPr>
        <xdr:cNvSpPr/>
      </xdr:nvSpPr>
      <xdr:spPr>
        <a:xfrm flipV="1">
          <a:off x="15481080" y="9575640"/>
          <a:ext cx="1041480" cy="53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55</xdr:row>
      <xdr:rowOff>149400</xdr:rowOff>
    </xdr:from>
    <xdr:to>
      <xdr:col>69</xdr:col>
      <xdr:colOff>143280</xdr:colOff>
      <xdr:row>56</xdr:row>
      <xdr:rowOff>78480</xdr:rowOff>
    </xdr:to>
    <xdr:sp macro="" textlink="">
      <xdr:nvSpPr>
        <xdr:cNvPr id="704" name="CustomShape 1">
          <a:extLst>
            <a:ext uri="{FF2B5EF4-FFF2-40B4-BE49-F238E27FC236}">
              <a16:creationId xmlns:a16="http://schemas.microsoft.com/office/drawing/2014/main" id="{00000000-0008-0000-0400-0000C0020000}"/>
            </a:ext>
          </a:extLst>
        </xdr:cNvPr>
        <xdr:cNvSpPr/>
      </xdr:nvSpPr>
      <xdr:spPr>
        <a:xfrm>
          <a:off x="16472520" y="9578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56</xdr:row>
      <xdr:rowOff>73440</xdr:rowOff>
    </xdr:from>
    <xdr:to>
      <xdr:col>70</xdr:col>
      <xdr:colOff>158400</xdr:colOff>
      <xdr:row>57</xdr:row>
      <xdr:rowOff>140760</xdr:rowOff>
    </xdr:to>
    <xdr:sp macro="" textlink="">
      <xdr:nvSpPr>
        <xdr:cNvPr id="705" name="CustomShape 1">
          <a:extLst>
            <a:ext uri="{FF2B5EF4-FFF2-40B4-BE49-F238E27FC236}">
              <a16:creationId xmlns:a16="http://schemas.microsoft.com/office/drawing/2014/main" id="{00000000-0008-0000-0400-0000C1020000}"/>
            </a:ext>
          </a:extLst>
        </xdr:cNvPr>
        <xdr:cNvSpPr/>
      </xdr:nvSpPr>
      <xdr:spPr>
        <a:xfrm>
          <a:off x="16066080" y="9674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55</xdr:row>
      <xdr:rowOff>118800</xdr:rowOff>
    </xdr:from>
    <xdr:to>
      <xdr:col>65</xdr:col>
      <xdr:colOff>54360</xdr:colOff>
      <xdr:row>56</xdr:row>
      <xdr:rowOff>47880</xdr:rowOff>
    </xdr:to>
    <xdr:sp macro="" textlink="">
      <xdr:nvSpPr>
        <xdr:cNvPr id="706" name="CustomShape 1">
          <a:extLst>
            <a:ext uri="{FF2B5EF4-FFF2-40B4-BE49-F238E27FC236}">
              <a16:creationId xmlns:a16="http://schemas.microsoft.com/office/drawing/2014/main" id="{00000000-0008-0000-0400-0000C2020000}"/>
            </a:ext>
          </a:extLst>
        </xdr:cNvPr>
        <xdr:cNvSpPr/>
      </xdr:nvSpPr>
      <xdr:spPr>
        <a:xfrm>
          <a:off x="15392160" y="954828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54</xdr:row>
      <xdr:rowOff>69120</xdr:rowOff>
    </xdr:from>
    <xdr:to>
      <xdr:col>66</xdr:col>
      <xdr:colOff>69480</xdr:colOff>
      <xdr:row>55</xdr:row>
      <xdr:rowOff>136440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5024600" y="9327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08" name="CustomShape 1">
          <a:extLst>
            <a:ext uri="{FF2B5EF4-FFF2-40B4-BE49-F238E27FC236}">
              <a16:creationId xmlns:a16="http://schemas.microsoft.com/office/drawing/2014/main" id="{00000000-0008-0000-0400-0000C4020000}"/>
            </a:ext>
          </a:extLst>
        </xdr:cNvPr>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09" name="CustomShape 1">
          <a:extLst>
            <a:ext uri="{FF2B5EF4-FFF2-40B4-BE49-F238E27FC236}">
              <a16:creationId xmlns:a16="http://schemas.microsoft.com/office/drawing/2014/main" id="{00000000-0008-0000-0400-0000C5020000}"/>
            </a:ext>
          </a:extLst>
        </xdr:cNvPr>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10" name="CustomShape 1">
          <a:extLst>
            <a:ext uri="{FF2B5EF4-FFF2-40B4-BE49-F238E27FC236}">
              <a16:creationId xmlns:a16="http://schemas.microsoft.com/office/drawing/2014/main" id="{00000000-0008-0000-0400-0000C6020000}"/>
            </a:ext>
          </a:extLst>
        </xdr:cNvPr>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11" name="CustomShape 1">
          <a:extLst>
            <a:ext uri="{FF2B5EF4-FFF2-40B4-BE49-F238E27FC236}">
              <a16:creationId xmlns:a16="http://schemas.microsoft.com/office/drawing/2014/main" id="{00000000-0008-0000-0400-0000C7020000}"/>
            </a:ext>
          </a:extLst>
        </xdr:cNvPr>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12" name="CustomShape 1">
          <a:extLst>
            <a:ext uri="{FF2B5EF4-FFF2-40B4-BE49-F238E27FC236}">
              <a16:creationId xmlns:a16="http://schemas.microsoft.com/office/drawing/2014/main" id="{00000000-0008-0000-0400-0000C8020000}"/>
            </a:ext>
          </a:extLst>
        </xdr:cNvPr>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133920</xdr:rowOff>
    </xdr:from>
    <xdr:to>
      <xdr:col>82</xdr:col>
      <xdr:colOff>159120</xdr:colOff>
      <xdr:row>56</xdr:row>
      <xdr:rowOff>63000</xdr:rowOff>
    </xdr:to>
    <xdr:sp macro="" textlink="">
      <xdr:nvSpPr>
        <xdr:cNvPr id="713" name="CustomShape 1">
          <a:extLst>
            <a:ext uri="{FF2B5EF4-FFF2-40B4-BE49-F238E27FC236}">
              <a16:creationId xmlns:a16="http://schemas.microsoft.com/office/drawing/2014/main" id="{00000000-0008-0000-0400-0000C9020000}"/>
            </a:ext>
          </a:extLst>
        </xdr:cNvPr>
        <xdr:cNvSpPr/>
      </xdr:nvSpPr>
      <xdr:spPr>
        <a:xfrm>
          <a:off x="19584000" y="9563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54</xdr:row>
      <xdr:rowOff>160560</xdr:rowOff>
    </xdr:from>
    <xdr:to>
      <xdr:col>86</xdr:col>
      <xdr:colOff>6120</xdr:colOff>
      <xdr:row>56</xdr:row>
      <xdr:rowOff>55440</xdr:rowOff>
    </xdr:to>
    <xdr:sp macro="" textlink="">
      <xdr:nvSpPr>
        <xdr:cNvPr id="714" name="CustomShape 1">
          <a:extLst>
            <a:ext uri="{FF2B5EF4-FFF2-40B4-BE49-F238E27FC236}">
              <a16:creationId xmlns:a16="http://schemas.microsoft.com/office/drawing/2014/main" id="{00000000-0008-0000-0400-0000CA020000}"/>
            </a:ext>
          </a:extLst>
        </xdr:cNvPr>
        <xdr:cNvSpPr/>
      </xdr:nvSpPr>
      <xdr:spPr>
        <a:xfrm>
          <a:off x="19723680" y="9418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56</xdr:row>
      <xdr:rowOff>38160</xdr:rowOff>
    </xdr:from>
    <xdr:to>
      <xdr:col>78</xdr:col>
      <xdr:colOff>120960</xdr:colOff>
      <xdr:row>56</xdr:row>
      <xdr:rowOff>139320</xdr:rowOff>
    </xdr:to>
    <xdr:sp macro="" textlink="">
      <xdr:nvSpPr>
        <xdr:cNvPr id="715" name="CustomShape 1">
          <a:extLst>
            <a:ext uri="{FF2B5EF4-FFF2-40B4-BE49-F238E27FC236}">
              <a16:creationId xmlns:a16="http://schemas.microsoft.com/office/drawing/2014/main" id="{00000000-0008-0000-0400-0000CB020000}"/>
            </a:ext>
          </a:extLst>
        </xdr:cNvPr>
        <xdr:cNvSpPr/>
      </xdr:nvSpPr>
      <xdr:spPr>
        <a:xfrm>
          <a:off x="18593280" y="9639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56</xdr:row>
      <xdr:rowOff>134640</xdr:rowOff>
    </xdr:from>
    <xdr:to>
      <xdr:col>79</xdr:col>
      <xdr:colOff>110520</xdr:colOff>
      <xdr:row>58</xdr:row>
      <xdr:rowOff>30600</xdr:rowOff>
    </xdr:to>
    <xdr:sp macro="" textlink="">
      <xdr:nvSpPr>
        <xdr:cNvPr id="716" name="CustomShape 1">
          <a:extLst>
            <a:ext uri="{FF2B5EF4-FFF2-40B4-BE49-F238E27FC236}">
              <a16:creationId xmlns:a16="http://schemas.microsoft.com/office/drawing/2014/main" id="{00000000-0008-0000-0400-0000CC020000}"/>
            </a:ext>
          </a:extLst>
        </xdr:cNvPr>
        <xdr:cNvSpPr/>
      </xdr:nvSpPr>
      <xdr:spPr>
        <a:xfrm>
          <a:off x="18186840" y="9735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55</xdr:row>
      <xdr:rowOff>133920</xdr:rowOff>
    </xdr:from>
    <xdr:to>
      <xdr:col>74</xdr:col>
      <xdr:colOff>32400</xdr:colOff>
      <xdr:row>56</xdr:row>
      <xdr:rowOff>63000</xdr:rowOff>
    </xdr:to>
    <xdr:sp macro="" textlink="">
      <xdr:nvSpPr>
        <xdr:cNvPr id="717" name="CustomShape 1">
          <a:extLst>
            <a:ext uri="{FF2B5EF4-FFF2-40B4-BE49-F238E27FC236}">
              <a16:creationId xmlns:a16="http://schemas.microsoft.com/office/drawing/2014/main" id="{00000000-0008-0000-0400-0000CD020000}"/>
            </a:ext>
          </a:extLst>
        </xdr:cNvPr>
        <xdr:cNvSpPr/>
      </xdr:nvSpPr>
      <xdr:spPr>
        <a:xfrm>
          <a:off x="17513280" y="956340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54</xdr:row>
      <xdr:rowOff>84600</xdr:rowOff>
    </xdr:from>
    <xdr:to>
      <xdr:col>75</xdr:col>
      <xdr:colOff>47520</xdr:colOff>
      <xdr:row>55</xdr:row>
      <xdr:rowOff>151920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7145000" y="934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55</xdr:row>
      <xdr:rowOff>96120</xdr:rowOff>
    </xdr:from>
    <xdr:to>
      <xdr:col>69</xdr:col>
      <xdr:colOff>143280</xdr:colOff>
      <xdr:row>56</xdr:row>
      <xdr:rowOff>25200</xdr:rowOff>
    </xdr:to>
    <xdr:sp macro="" textlink="">
      <xdr:nvSpPr>
        <xdr:cNvPr id="719" name="CustomShape 1">
          <a:extLst>
            <a:ext uri="{FF2B5EF4-FFF2-40B4-BE49-F238E27FC236}">
              <a16:creationId xmlns:a16="http://schemas.microsoft.com/office/drawing/2014/main" id="{00000000-0008-0000-0400-0000CF020000}"/>
            </a:ext>
          </a:extLst>
        </xdr:cNvPr>
        <xdr:cNvSpPr/>
      </xdr:nvSpPr>
      <xdr:spPr>
        <a:xfrm>
          <a:off x="16472520" y="95256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46440</xdr:rowOff>
    </xdr:from>
    <xdr:to>
      <xdr:col>70</xdr:col>
      <xdr:colOff>158400</xdr:colOff>
      <xdr:row>55</xdr:row>
      <xdr:rowOff>113760</xdr:rowOff>
    </xdr:to>
    <xdr:sp macro="" textlink="">
      <xdr:nvSpPr>
        <xdr:cNvPr id="720" name="CustomShape 1">
          <a:extLst>
            <a:ext uri="{FF2B5EF4-FFF2-40B4-BE49-F238E27FC236}">
              <a16:creationId xmlns:a16="http://schemas.microsoft.com/office/drawing/2014/main" id="{00000000-0008-0000-0400-0000D0020000}"/>
            </a:ext>
          </a:extLst>
        </xdr:cNvPr>
        <xdr:cNvSpPr/>
      </xdr:nvSpPr>
      <xdr:spPr>
        <a:xfrm>
          <a:off x="16066080" y="9304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55</xdr:row>
      <xdr:rowOff>149400</xdr:rowOff>
    </xdr:from>
    <xdr:to>
      <xdr:col>65</xdr:col>
      <xdr:colOff>54360</xdr:colOff>
      <xdr:row>56</xdr:row>
      <xdr:rowOff>78480</xdr:rowOff>
    </xdr:to>
    <xdr:sp macro="" textlink="">
      <xdr:nvSpPr>
        <xdr:cNvPr id="721" name="CustomShape 1">
          <a:extLst>
            <a:ext uri="{FF2B5EF4-FFF2-40B4-BE49-F238E27FC236}">
              <a16:creationId xmlns:a16="http://schemas.microsoft.com/office/drawing/2014/main" id="{00000000-0008-0000-0400-0000D1020000}"/>
            </a:ext>
          </a:extLst>
        </xdr:cNvPr>
        <xdr:cNvSpPr/>
      </xdr:nvSpPr>
      <xdr:spPr>
        <a:xfrm>
          <a:off x="15392160" y="957888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56</xdr:row>
      <xdr:rowOff>73440</xdr:rowOff>
    </xdr:from>
    <xdr:to>
      <xdr:col>66</xdr:col>
      <xdr:colOff>69480</xdr:colOff>
      <xdr:row>57</xdr:row>
      <xdr:rowOff>140760</xdr:rowOff>
    </xdr:to>
    <xdr:sp macro="" textlink="">
      <xdr:nvSpPr>
        <xdr:cNvPr id="722" name="CustomShape 1">
          <a:extLst>
            <a:ext uri="{FF2B5EF4-FFF2-40B4-BE49-F238E27FC236}">
              <a16:creationId xmlns:a16="http://schemas.microsoft.com/office/drawing/2014/main" id="{00000000-0008-0000-0400-0000D2020000}"/>
            </a:ext>
          </a:extLst>
        </xdr:cNvPr>
        <xdr:cNvSpPr/>
      </xdr:nvSpPr>
      <xdr:spPr>
        <a:xfrm>
          <a:off x="15024600" y="9674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23" name="CustomShape 1">
          <a:extLst>
            <a:ext uri="{FF2B5EF4-FFF2-40B4-BE49-F238E27FC236}">
              <a16:creationId xmlns:a16="http://schemas.microsoft.com/office/drawing/2014/main" id="{00000000-0008-0000-0400-0000D3020000}"/>
            </a:ext>
          </a:extLst>
        </xdr:cNvPr>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24" name="CustomShape 1">
          <a:extLst>
            <a:ext uri="{FF2B5EF4-FFF2-40B4-BE49-F238E27FC236}">
              <a16:creationId xmlns:a16="http://schemas.microsoft.com/office/drawing/2014/main" id="{00000000-0008-0000-0400-0000D4020000}"/>
            </a:ext>
          </a:extLst>
        </xdr:cNvPr>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26" name="CustomShape 1">
          <a:extLst>
            <a:ext uri="{FF2B5EF4-FFF2-40B4-BE49-F238E27FC236}">
              <a16:creationId xmlns:a16="http://schemas.microsoft.com/office/drawing/2014/main" id="{00000000-0008-0000-0400-0000D6020000}"/>
            </a:ext>
          </a:extLst>
        </xdr:cNvPr>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27" name="CustomShape 1">
          <a:extLst>
            <a:ext uri="{FF2B5EF4-FFF2-40B4-BE49-F238E27FC236}">
              <a16:creationId xmlns:a16="http://schemas.microsoft.com/office/drawing/2014/main" id="{00000000-0008-0000-0400-0000D7020000}"/>
            </a:ext>
          </a:extLst>
        </xdr:cNvPr>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29" name="CustomShape 1">
          <a:extLst>
            <a:ext uri="{FF2B5EF4-FFF2-40B4-BE49-F238E27FC236}">
              <a16:creationId xmlns:a16="http://schemas.microsoft.com/office/drawing/2014/main" id="{00000000-0008-0000-0400-0000D9020000}"/>
            </a:ext>
          </a:extLst>
        </xdr:cNvPr>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30" name="CustomShape 1">
          <a:extLst>
            <a:ext uri="{FF2B5EF4-FFF2-40B4-BE49-F238E27FC236}">
              <a16:creationId xmlns:a16="http://schemas.microsoft.com/office/drawing/2014/main" id="{00000000-0008-0000-0400-0000DA020000}"/>
            </a:ext>
          </a:extLst>
        </xdr:cNvPr>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33" name="CustomShape 1">
          <a:extLst>
            <a:ext uri="{FF2B5EF4-FFF2-40B4-BE49-F238E27FC236}">
              <a16:creationId xmlns:a16="http://schemas.microsoft.com/office/drawing/2014/main" id="{00000000-0008-0000-0400-0000DD020000}"/>
            </a:ext>
          </a:extLst>
        </xdr:cNvPr>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から0.2ポイント増加し、依然として全国平均、熊本県平均、類似団体平均を上回っている。要因として、県行造林公売に係る経費やその他単独事業が挙げられるが、その差は減少しているので、今後も引き続き補助金の抜本的な見直しも視野に入れながら、削減に努め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4742360" y="5079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35" name="Line 1">
          <a:extLst>
            <a:ext uri="{FF2B5EF4-FFF2-40B4-BE49-F238E27FC236}">
              <a16:creationId xmlns:a16="http://schemas.microsoft.com/office/drawing/2014/main" id="{00000000-0008-0000-0400-0000DF020000}"/>
            </a:ext>
          </a:extLst>
        </xdr:cNvPr>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37" name="Line 1">
          <a:extLst>
            <a:ext uri="{FF2B5EF4-FFF2-40B4-BE49-F238E27FC236}">
              <a16:creationId xmlns:a16="http://schemas.microsoft.com/office/drawing/2014/main" id="{00000000-0008-0000-0400-0000E1020000}"/>
            </a:ext>
          </a:extLst>
        </xdr:cNvPr>
        <xdr:cNvSpPr/>
      </xdr:nvSpPr>
      <xdr:spPr>
        <a:xfrm>
          <a:off x="14807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4185800" y="6967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macro="" textlink="">
      <xdr:nvSpPr>
        <xdr:cNvPr id="739" name="Line 1">
          <a:extLst>
            <a:ext uri="{FF2B5EF4-FFF2-40B4-BE49-F238E27FC236}">
              <a16:creationId xmlns:a16="http://schemas.microsoft.com/office/drawing/2014/main" id="{00000000-0008-0000-0400-0000E3020000}"/>
            </a:ext>
          </a:extLst>
        </xdr:cNvPr>
        <xdr:cNvSpPr/>
      </xdr:nvSpPr>
      <xdr:spPr>
        <a:xfrm>
          <a:off x="14807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4185800" y="6509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41" name="Line 1">
          <a:extLst>
            <a:ext uri="{FF2B5EF4-FFF2-40B4-BE49-F238E27FC236}">
              <a16:creationId xmlns:a16="http://schemas.microsoft.com/office/drawing/2014/main" id="{00000000-0008-0000-0400-0000E5020000}"/>
            </a:ext>
          </a:extLst>
        </xdr:cNvPr>
        <xdr:cNvSpPr/>
      </xdr:nvSpPr>
      <xdr:spPr>
        <a:xfrm>
          <a:off x="14807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4185800" y="6053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43" name="Line 1">
          <a:extLst>
            <a:ext uri="{FF2B5EF4-FFF2-40B4-BE49-F238E27FC236}">
              <a16:creationId xmlns:a16="http://schemas.microsoft.com/office/drawing/2014/main" id="{00000000-0008-0000-0400-0000E7020000}"/>
            </a:ext>
          </a:extLst>
        </xdr:cNvPr>
        <xdr:cNvSpPr/>
      </xdr:nvSpPr>
      <xdr:spPr>
        <a:xfrm>
          <a:off x="14807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14185800" y="5595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45" name="Line 1">
          <a:extLst>
            <a:ext uri="{FF2B5EF4-FFF2-40B4-BE49-F238E27FC236}">
              <a16:creationId xmlns:a16="http://schemas.microsoft.com/office/drawing/2014/main" id="{00000000-0008-0000-0400-0000E9020000}"/>
            </a:ext>
          </a:extLst>
        </xdr:cNvPr>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33</xdr:row>
      <xdr:rowOff>165600</xdr:rowOff>
    </xdr:from>
    <xdr:to>
      <xdr:col>82</xdr:col>
      <xdr:colOff>108000</xdr:colOff>
      <xdr:row>39</xdr:row>
      <xdr:rowOff>124920</xdr:rowOff>
    </xdr:to>
    <xdr:sp macro="" textlink="">
      <xdr:nvSpPr>
        <xdr:cNvPr id="747" name="Line 1">
          <a:extLst>
            <a:ext uri="{FF2B5EF4-FFF2-40B4-BE49-F238E27FC236}">
              <a16:creationId xmlns:a16="http://schemas.microsoft.com/office/drawing/2014/main" id="{00000000-0008-0000-0400-0000EB020000}"/>
            </a:ext>
          </a:extLst>
        </xdr:cNvPr>
        <xdr:cNvSpPr/>
      </xdr:nvSpPr>
      <xdr:spPr>
        <a:xfrm flipV="1">
          <a:off x="19634040" y="5823360"/>
          <a:ext cx="0" cy="987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39</xdr:row>
      <xdr:rowOff>107640</xdr:rowOff>
    </xdr:from>
    <xdr:to>
      <xdr:col>86</xdr:col>
      <xdr:colOff>6120</xdr:colOff>
      <xdr:row>41</xdr:row>
      <xdr:rowOff>2520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19723680" y="6793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39</xdr:row>
      <xdr:rowOff>124920</xdr:rowOff>
    </xdr:from>
    <xdr:to>
      <xdr:col>82</xdr:col>
      <xdr:colOff>196920</xdr:colOff>
      <xdr:row>39</xdr:row>
      <xdr:rowOff>124920</xdr:rowOff>
    </xdr:to>
    <xdr:sp macro="" textlink="">
      <xdr:nvSpPr>
        <xdr:cNvPr id="749" name="Line 1">
          <a:extLst>
            <a:ext uri="{FF2B5EF4-FFF2-40B4-BE49-F238E27FC236}">
              <a16:creationId xmlns:a16="http://schemas.microsoft.com/office/drawing/2014/main" id="{00000000-0008-0000-0400-0000ED020000}"/>
            </a:ext>
          </a:extLst>
        </xdr:cNvPr>
        <xdr:cNvSpPr/>
      </xdr:nvSpPr>
      <xdr:spPr>
        <a:xfrm>
          <a:off x="19545120" y="68112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32</xdr:row>
      <xdr:rowOff>90720</xdr:rowOff>
    </xdr:from>
    <xdr:to>
      <xdr:col>86</xdr:col>
      <xdr:colOff>6120</xdr:colOff>
      <xdr:row>33</xdr:row>
      <xdr:rowOff>158040</xdr:rowOff>
    </xdr:to>
    <xdr:sp macro="" textlink="">
      <xdr:nvSpPr>
        <xdr:cNvPr id="750" name="CustomShape 1">
          <a:extLst>
            <a:ext uri="{FF2B5EF4-FFF2-40B4-BE49-F238E27FC236}">
              <a16:creationId xmlns:a16="http://schemas.microsoft.com/office/drawing/2014/main" id="{00000000-0008-0000-0400-0000EE020000}"/>
            </a:ext>
          </a:extLst>
        </xdr:cNvPr>
        <xdr:cNvSpPr/>
      </xdr:nvSpPr>
      <xdr:spPr>
        <a:xfrm>
          <a:off x="19723680" y="5577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33</xdr:row>
      <xdr:rowOff>165600</xdr:rowOff>
    </xdr:from>
    <xdr:to>
      <xdr:col>82</xdr:col>
      <xdr:colOff>196920</xdr:colOff>
      <xdr:row>33</xdr:row>
      <xdr:rowOff>165600</xdr:rowOff>
    </xdr:to>
    <xdr:sp macro="" textlink="">
      <xdr:nvSpPr>
        <xdr:cNvPr id="751" name="Line 1">
          <a:extLst>
            <a:ext uri="{FF2B5EF4-FFF2-40B4-BE49-F238E27FC236}">
              <a16:creationId xmlns:a16="http://schemas.microsoft.com/office/drawing/2014/main" id="{00000000-0008-0000-0400-0000EF020000}"/>
            </a:ext>
          </a:extLst>
        </xdr:cNvPr>
        <xdr:cNvSpPr/>
      </xdr:nvSpPr>
      <xdr:spPr>
        <a:xfrm>
          <a:off x="19545120" y="58233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37</xdr:row>
      <xdr:rowOff>83520</xdr:rowOff>
    </xdr:from>
    <xdr:to>
      <xdr:col>82</xdr:col>
      <xdr:colOff>108000</xdr:colOff>
      <xdr:row>37</xdr:row>
      <xdr:rowOff>92520</xdr:rowOff>
    </xdr:to>
    <xdr:sp macro="" textlink="">
      <xdr:nvSpPr>
        <xdr:cNvPr id="752" name="Line 1">
          <a:extLst>
            <a:ext uri="{FF2B5EF4-FFF2-40B4-BE49-F238E27FC236}">
              <a16:creationId xmlns:a16="http://schemas.microsoft.com/office/drawing/2014/main" id="{00000000-0008-0000-0400-0000F0020000}"/>
            </a:ext>
          </a:extLst>
        </xdr:cNvPr>
        <xdr:cNvSpPr/>
      </xdr:nvSpPr>
      <xdr:spPr>
        <a:xfrm>
          <a:off x="18643680" y="6427080"/>
          <a:ext cx="9903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36</xdr:row>
      <xdr:rowOff>36360</xdr:rowOff>
    </xdr:from>
    <xdr:to>
      <xdr:col>86</xdr:col>
      <xdr:colOff>6120</xdr:colOff>
      <xdr:row>37</xdr:row>
      <xdr:rowOff>103680</xdr:rowOff>
    </xdr:to>
    <xdr:sp macro="" textlink="">
      <xdr:nvSpPr>
        <xdr:cNvPr id="753" name="CustomShape 1">
          <a:extLst>
            <a:ext uri="{FF2B5EF4-FFF2-40B4-BE49-F238E27FC236}">
              <a16:creationId xmlns:a16="http://schemas.microsoft.com/office/drawing/2014/main" id="{00000000-0008-0000-0400-0000F1020000}"/>
            </a:ext>
          </a:extLst>
        </xdr:cNvPr>
        <xdr:cNvSpPr/>
      </xdr:nvSpPr>
      <xdr:spPr>
        <a:xfrm>
          <a:off x="19723680" y="6208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10080</xdr:rowOff>
    </xdr:from>
    <xdr:to>
      <xdr:col>82</xdr:col>
      <xdr:colOff>159120</xdr:colOff>
      <xdr:row>37</xdr:row>
      <xdr:rowOff>111240</xdr:rowOff>
    </xdr:to>
    <xdr:sp macro="" textlink="">
      <xdr:nvSpPr>
        <xdr:cNvPr id="754" name="CustomShape 1">
          <a:extLst>
            <a:ext uri="{FF2B5EF4-FFF2-40B4-BE49-F238E27FC236}">
              <a16:creationId xmlns:a16="http://schemas.microsoft.com/office/drawing/2014/main" id="{00000000-0008-0000-0400-0000F2020000}"/>
            </a:ext>
          </a:extLst>
        </xdr:cNvPr>
        <xdr:cNvSpPr/>
      </xdr:nvSpPr>
      <xdr:spPr>
        <a:xfrm>
          <a:off x="19584000" y="635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37</xdr:row>
      <xdr:rowOff>83520</xdr:rowOff>
    </xdr:from>
    <xdr:to>
      <xdr:col>78</xdr:col>
      <xdr:colOff>70200</xdr:colOff>
      <xdr:row>37</xdr:row>
      <xdr:rowOff>161280</xdr:rowOff>
    </xdr:to>
    <xdr:sp macro="" textlink="">
      <xdr:nvSpPr>
        <xdr:cNvPr id="755" name="Line 1">
          <a:extLst>
            <a:ext uri="{FF2B5EF4-FFF2-40B4-BE49-F238E27FC236}">
              <a16:creationId xmlns:a16="http://schemas.microsoft.com/office/drawing/2014/main" id="{00000000-0008-0000-0400-0000F3020000}"/>
            </a:ext>
          </a:extLst>
        </xdr:cNvPr>
        <xdr:cNvSpPr/>
      </xdr:nvSpPr>
      <xdr:spPr>
        <a:xfrm flipV="1">
          <a:off x="17563680" y="6427080"/>
          <a:ext cx="1080000" cy="77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36</xdr:row>
      <xdr:rowOff>163080</xdr:rowOff>
    </xdr:from>
    <xdr:to>
      <xdr:col>78</xdr:col>
      <xdr:colOff>120960</xdr:colOff>
      <xdr:row>37</xdr:row>
      <xdr:rowOff>92880</xdr:rowOff>
    </xdr:to>
    <xdr:sp macro="" textlink="">
      <xdr:nvSpPr>
        <xdr:cNvPr id="756" name="CustomShape 1">
          <a:extLst>
            <a:ext uri="{FF2B5EF4-FFF2-40B4-BE49-F238E27FC236}">
              <a16:creationId xmlns:a16="http://schemas.microsoft.com/office/drawing/2014/main" id="{00000000-0008-0000-0400-0000F4020000}"/>
            </a:ext>
          </a:extLst>
        </xdr:cNvPr>
        <xdr:cNvSpPr/>
      </xdr:nvSpPr>
      <xdr:spPr>
        <a:xfrm>
          <a:off x="18593280" y="633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114120</xdr:rowOff>
    </xdr:from>
    <xdr:to>
      <xdr:col>79</xdr:col>
      <xdr:colOff>110520</xdr:colOff>
      <xdr:row>37</xdr:row>
      <xdr:rowOff>9000</xdr:rowOff>
    </xdr:to>
    <xdr:sp macro="" textlink="">
      <xdr:nvSpPr>
        <xdr:cNvPr id="757" name="CustomShape 1">
          <a:extLst>
            <a:ext uri="{FF2B5EF4-FFF2-40B4-BE49-F238E27FC236}">
              <a16:creationId xmlns:a16="http://schemas.microsoft.com/office/drawing/2014/main" id="{00000000-0008-0000-0400-0000F5020000}"/>
            </a:ext>
          </a:extLst>
        </xdr:cNvPr>
        <xdr:cNvSpPr/>
      </xdr:nvSpPr>
      <xdr:spPr>
        <a:xfrm>
          <a:off x="18186840" y="61146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37</xdr:row>
      <xdr:rowOff>115560</xdr:rowOff>
    </xdr:from>
    <xdr:to>
      <xdr:col>73</xdr:col>
      <xdr:colOff>180720</xdr:colOff>
      <xdr:row>37</xdr:row>
      <xdr:rowOff>161280</xdr:rowOff>
    </xdr:to>
    <xdr:sp macro="" textlink="">
      <xdr:nvSpPr>
        <xdr:cNvPr id="758" name="Line 1">
          <a:extLst>
            <a:ext uri="{FF2B5EF4-FFF2-40B4-BE49-F238E27FC236}">
              <a16:creationId xmlns:a16="http://schemas.microsoft.com/office/drawing/2014/main" id="{00000000-0008-0000-0400-0000F6020000}"/>
            </a:ext>
          </a:extLst>
        </xdr:cNvPr>
        <xdr:cNvSpPr/>
      </xdr:nvSpPr>
      <xdr:spPr>
        <a:xfrm>
          <a:off x="16522560" y="6459120"/>
          <a:ext cx="104112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154080</xdr:rowOff>
    </xdr:from>
    <xdr:to>
      <xdr:col>74</xdr:col>
      <xdr:colOff>32400</xdr:colOff>
      <xdr:row>37</xdr:row>
      <xdr:rowOff>83880</xdr:rowOff>
    </xdr:to>
    <xdr:sp macro="" textlink="">
      <xdr:nvSpPr>
        <xdr:cNvPr id="759" name="CustomShape 1">
          <a:extLst>
            <a:ext uri="{FF2B5EF4-FFF2-40B4-BE49-F238E27FC236}">
              <a16:creationId xmlns:a16="http://schemas.microsoft.com/office/drawing/2014/main" id="{00000000-0008-0000-0400-0000F7020000}"/>
            </a:ext>
          </a:extLst>
        </xdr:cNvPr>
        <xdr:cNvSpPr/>
      </xdr:nvSpPr>
      <xdr:spPr>
        <a:xfrm>
          <a:off x="17513280" y="63262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35</xdr:row>
      <xdr:rowOff>105120</xdr:rowOff>
    </xdr:from>
    <xdr:to>
      <xdr:col>75</xdr:col>
      <xdr:colOff>47520</xdr:colOff>
      <xdr:row>36</xdr:row>
      <xdr:rowOff>171360</xdr:rowOff>
    </xdr:to>
    <xdr:sp macro="" textlink="">
      <xdr:nvSpPr>
        <xdr:cNvPr id="760" name="CustomShape 1">
          <a:extLst>
            <a:ext uri="{FF2B5EF4-FFF2-40B4-BE49-F238E27FC236}">
              <a16:creationId xmlns:a16="http://schemas.microsoft.com/office/drawing/2014/main" id="{00000000-0008-0000-0400-0000F8020000}"/>
            </a:ext>
          </a:extLst>
        </xdr:cNvPr>
        <xdr:cNvSpPr/>
      </xdr:nvSpPr>
      <xdr:spPr>
        <a:xfrm>
          <a:off x="17145000" y="6105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37</xdr:row>
      <xdr:rowOff>97200</xdr:rowOff>
    </xdr:from>
    <xdr:to>
      <xdr:col>69</xdr:col>
      <xdr:colOff>92160</xdr:colOff>
      <xdr:row>37</xdr:row>
      <xdr:rowOff>115560</xdr:rowOff>
    </xdr:to>
    <xdr:sp macro="" textlink="">
      <xdr:nvSpPr>
        <xdr:cNvPr id="761" name="Line 1">
          <a:extLst>
            <a:ext uri="{FF2B5EF4-FFF2-40B4-BE49-F238E27FC236}">
              <a16:creationId xmlns:a16="http://schemas.microsoft.com/office/drawing/2014/main" id="{00000000-0008-0000-0400-0000F9020000}"/>
            </a:ext>
          </a:extLst>
        </xdr:cNvPr>
        <xdr:cNvSpPr/>
      </xdr:nvSpPr>
      <xdr:spPr>
        <a:xfrm>
          <a:off x="15481080" y="6440760"/>
          <a:ext cx="104148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144720</xdr:rowOff>
    </xdr:from>
    <xdr:to>
      <xdr:col>69</xdr:col>
      <xdr:colOff>143280</xdr:colOff>
      <xdr:row>37</xdr:row>
      <xdr:rowOff>74520</xdr:rowOff>
    </xdr:to>
    <xdr:sp macro="" textlink="">
      <xdr:nvSpPr>
        <xdr:cNvPr id="762" name="CustomShape 1">
          <a:extLst>
            <a:ext uri="{FF2B5EF4-FFF2-40B4-BE49-F238E27FC236}">
              <a16:creationId xmlns:a16="http://schemas.microsoft.com/office/drawing/2014/main" id="{00000000-0008-0000-0400-0000FA020000}"/>
            </a:ext>
          </a:extLst>
        </xdr:cNvPr>
        <xdr:cNvSpPr/>
      </xdr:nvSpPr>
      <xdr:spPr>
        <a:xfrm>
          <a:off x="16472520" y="6316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95760</xdr:rowOff>
    </xdr:from>
    <xdr:to>
      <xdr:col>70</xdr:col>
      <xdr:colOff>158400</xdr:colOff>
      <xdr:row>36</xdr:row>
      <xdr:rowOff>162000</xdr:rowOff>
    </xdr:to>
    <xdr:sp macro="" textlink="">
      <xdr:nvSpPr>
        <xdr:cNvPr id="763" name="CustomShape 1">
          <a:extLst>
            <a:ext uri="{FF2B5EF4-FFF2-40B4-BE49-F238E27FC236}">
              <a16:creationId xmlns:a16="http://schemas.microsoft.com/office/drawing/2014/main" id="{00000000-0008-0000-0400-0000FB020000}"/>
            </a:ext>
          </a:extLst>
        </xdr:cNvPr>
        <xdr:cNvSpPr/>
      </xdr:nvSpPr>
      <xdr:spPr>
        <a:xfrm>
          <a:off x="16066080" y="6096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140040</xdr:rowOff>
    </xdr:from>
    <xdr:to>
      <xdr:col>65</xdr:col>
      <xdr:colOff>54360</xdr:colOff>
      <xdr:row>37</xdr:row>
      <xdr:rowOff>69840</xdr:rowOff>
    </xdr:to>
    <xdr:sp macro="" textlink="">
      <xdr:nvSpPr>
        <xdr:cNvPr id="764" name="CustomShape 1">
          <a:extLst>
            <a:ext uri="{FF2B5EF4-FFF2-40B4-BE49-F238E27FC236}">
              <a16:creationId xmlns:a16="http://schemas.microsoft.com/office/drawing/2014/main" id="{00000000-0008-0000-0400-0000FC020000}"/>
            </a:ext>
          </a:extLst>
        </xdr:cNvPr>
        <xdr:cNvSpPr/>
      </xdr:nvSpPr>
      <xdr:spPr>
        <a:xfrm>
          <a:off x="15392160" y="63122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35</xdr:row>
      <xdr:rowOff>91440</xdr:rowOff>
    </xdr:from>
    <xdr:to>
      <xdr:col>66</xdr:col>
      <xdr:colOff>69480</xdr:colOff>
      <xdr:row>36</xdr:row>
      <xdr:rowOff>157680</xdr:rowOff>
    </xdr:to>
    <xdr:sp macro="" textlink="">
      <xdr:nvSpPr>
        <xdr:cNvPr id="765" name="CustomShape 1">
          <a:extLst>
            <a:ext uri="{FF2B5EF4-FFF2-40B4-BE49-F238E27FC236}">
              <a16:creationId xmlns:a16="http://schemas.microsoft.com/office/drawing/2014/main" id="{00000000-0008-0000-0400-0000FD020000}"/>
            </a:ext>
          </a:extLst>
        </xdr:cNvPr>
        <xdr:cNvSpPr/>
      </xdr:nvSpPr>
      <xdr:spPr>
        <a:xfrm>
          <a:off x="15024600" y="6091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66" name="CustomShape 1">
          <a:extLst>
            <a:ext uri="{FF2B5EF4-FFF2-40B4-BE49-F238E27FC236}">
              <a16:creationId xmlns:a16="http://schemas.microsoft.com/office/drawing/2014/main" id="{00000000-0008-0000-0400-0000FE020000}"/>
            </a:ext>
          </a:extLst>
        </xdr:cNvPr>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67" name="CustomShape 1">
          <a:extLst>
            <a:ext uri="{FF2B5EF4-FFF2-40B4-BE49-F238E27FC236}">
              <a16:creationId xmlns:a16="http://schemas.microsoft.com/office/drawing/2014/main" id="{00000000-0008-0000-0400-0000FF020000}"/>
            </a:ext>
          </a:extLst>
        </xdr:cNvPr>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68" name="CustomShape 1">
          <a:extLst>
            <a:ext uri="{FF2B5EF4-FFF2-40B4-BE49-F238E27FC236}">
              <a16:creationId xmlns:a16="http://schemas.microsoft.com/office/drawing/2014/main" id="{00000000-0008-0000-0400-000000030000}"/>
            </a:ext>
          </a:extLst>
        </xdr:cNvPr>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69" name="CustomShape 1">
          <a:extLst>
            <a:ext uri="{FF2B5EF4-FFF2-40B4-BE49-F238E27FC236}">
              <a16:creationId xmlns:a16="http://schemas.microsoft.com/office/drawing/2014/main" id="{00000000-0008-0000-0400-000001030000}"/>
            </a:ext>
          </a:extLst>
        </xdr:cNvPr>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70" name="CustomShape 1">
          <a:extLst>
            <a:ext uri="{FF2B5EF4-FFF2-40B4-BE49-F238E27FC236}">
              <a16:creationId xmlns:a16="http://schemas.microsoft.com/office/drawing/2014/main" id="{00000000-0008-0000-0400-000002030000}"/>
            </a:ext>
          </a:extLst>
        </xdr:cNvPr>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41760</xdr:rowOff>
    </xdr:from>
    <xdr:to>
      <xdr:col>82</xdr:col>
      <xdr:colOff>159120</xdr:colOff>
      <xdr:row>37</xdr:row>
      <xdr:rowOff>142920</xdr:rowOff>
    </xdr:to>
    <xdr:sp macro="" textlink="">
      <xdr:nvSpPr>
        <xdr:cNvPr id="771" name="CustomShape 1">
          <a:extLst>
            <a:ext uri="{FF2B5EF4-FFF2-40B4-BE49-F238E27FC236}">
              <a16:creationId xmlns:a16="http://schemas.microsoft.com/office/drawing/2014/main" id="{00000000-0008-0000-0400-000003030000}"/>
            </a:ext>
          </a:extLst>
        </xdr:cNvPr>
        <xdr:cNvSpPr/>
      </xdr:nvSpPr>
      <xdr:spPr>
        <a:xfrm>
          <a:off x="19584000" y="6385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37</xdr:row>
      <xdr:rowOff>24120</xdr:rowOff>
    </xdr:from>
    <xdr:to>
      <xdr:col>86</xdr:col>
      <xdr:colOff>6120</xdr:colOff>
      <xdr:row>38</xdr:row>
      <xdr:rowOff>91440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9723680" y="636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37</xdr:row>
      <xdr:rowOff>32760</xdr:rowOff>
    </xdr:from>
    <xdr:to>
      <xdr:col>78</xdr:col>
      <xdr:colOff>120960</xdr:colOff>
      <xdr:row>37</xdr:row>
      <xdr:rowOff>133920</xdr:rowOff>
    </xdr:to>
    <xdr:sp macro="" textlink="">
      <xdr:nvSpPr>
        <xdr:cNvPr id="773" name="CustomShape 1">
          <a:extLst>
            <a:ext uri="{FF2B5EF4-FFF2-40B4-BE49-F238E27FC236}">
              <a16:creationId xmlns:a16="http://schemas.microsoft.com/office/drawing/2014/main" id="{00000000-0008-0000-0400-000005030000}"/>
            </a:ext>
          </a:extLst>
        </xdr:cNvPr>
        <xdr:cNvSpPr/>
      </xdr:nvSpPr>
      <xdr:spPr>
        <a:xfrm>
          <a:off x="18593280" y="637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129240</xdr:rowOff>
    </xdr:from>
    <xdr:to>
      <xdr:col>79</xdr:col>
      <xdr:colOff>110520</xdr:colOff>
      <xdr:row>39</xdr:row>
      <xdr:rowOff>25200</xdr:rowOff>
    </xdr:to>
    <xdr:sp macro="" textlink="">
      <xdr:nvSpPr>
        <xdr:cNvPr id="774" name="CustomShape 1">
          <a:extLst>
            <a:ext uri="{FF2B5EF4-FFF2-40B4-BE49-F238E27FC236}">
              <a16:creationId xmlns:a16="http://schemas.microsoft.com/office/drawing/2014/main" id="{00000000-0008-0000-0400-000006030000}"/>
            </a:ext>
          </a:extLst>
        </xdr:cNvPr>
        <xdr:cNvSpPr/>
      </xdr:nvSpPr>
      <xdr:spPr>
        <a:xfrm>
          <a:off x="18186840" y="64728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37</xdr:row>
      <xdr:rowOff>110520</xdr:rowOff>
    </xdr:from>
    <xdr:to>
      <xdr:col>74</xdr:col>
      <xdr:colOff>32400</xdr:colOff>
      <xdr:row>38</xdr:row>
      <xdr:rowOff>41040</xdr:rowOff>
    </xdr:to>
    <xdr:sp macro="" textlink="">
      <xdr:nvSpPr>
        <xdr:cNvPr id="775" name="CustomShape 1">
          <a:extLst>
            <a:ext uri="{FF2B5EF4-FFF2-40B4-BE49-F238E27FC236}">
              <a16:creationId xmlns:a16="http://schemas.microsoft.com/office/drawing/2014/main" id="{00000000-0008-0000-0400-000007030000}"/>
            </a:ext>
          </a:extLst>
        </xdr:cNvPr>
        <xdr:cNvSpPr/>
      </xdr:nvSpPr>
      <xdr:spPr>
        <a:xfrm>
          <a:off x="17513280" y="645408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38</xdr:row>
      <xdr:rowOff>36360</xdr:rowOff>
    </xdr:from>
    <xdr:to>
      <xdr:col>75</xdr:col>
      <xdr:colOff>47520</xdr:colOff>
      <xdr:row>39</xdr:row>
      <xdr:rowOff>103680</xdr:rowOff>
    </xdr:to>
    <xdr:sp macro="" textlink="">
      <xdr:nvSpPr>
        <xdr:cNvPr id="776" name="CustomShape 1">
          <a:extLst>
            <a:ext uri="{FF2B5EF4-FFF2-40B4-BE49-F238E27FC236}">
              <a16:creationId xmlns:a16="http://schemas.microsoft.com/office/drawing/2014/main" id="{00000000-0008-0000-0400-000008030000}"/>
            </a:ext>
          </a:extLst>
        </xdr:cNvPr>
        <xdr:cNvSpPr/>
      </xdr:nvSpPr>
      <xdr:spPr>
        <a:xfrm>
          <a:off x="17145000" y="6551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37</xdr:row>
      <xdr:rowOff>64800</xdr:rowOff>
    </xdr:from>
    <xdr:to>
      <xdr:col>69</xdr:col>
      <xdr:colOff>143280</xdr:colOff>
      <xdr:row>37</xdr:row>
      <xdr:rowOff>165960</xdr:rowOff>
    </xdr:to>
    <xdr:sp macro="" textlink="">
      <xdr:nvSpPr>
        <xdr:cNvPr id="777" name="CustomShape 1">
          <a:extLst>
            <a:ext uri="{FF2B5EF4-FFF2-40B4-BE49-F238E27FC236}">
              <a16:creationId xmlns:a16="http://schemas.microsoft.com/office/drawing/2014/main" id="{00000000-0008-0000-0400-000009030000}"/>
            </a:ext>
          </a:extLst>
        </xdr:cNvPr>
        <xdr:cNvSpPr/>
      </xdr:nvSpPr>
      <xdr:spPr>
        <a:xfrm>
          <a:off x="16472520" y="640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161280</xdr:rowOff>
    </xdr:from>
    <xdr:to>
      <xdr:col>70</xdr:col>
      <xdr:colOff>158400</xdr:colOff>
      <xdr:row>39</xdr:row>
      <xdr:rowOff>57240</xdr:rowOff>
    </xdr:to>
    <xdr:sp macro="" textlink="">
      <xdr:nvSpPr>
        <xdr:cNvPr id="778" name="CustomShape 1">
          <a:extLst>
            <a:ext uri="{FF2B5EF4-FFF2-40B4-BE49-F238E27FC236}">
              <a16:creationId xmlns:a16="http://schemas.microsoft.com/office/drawing/2014/main" id="{00000000-0008-0000-0400-00000A030000}"/>
            </a:ext>
          </a:extLst>
        </xdr:cNvPr>
        <xdr:cNvSpPr/>
      </xdr:nvSpPr>
      <xdr:spPr>
        <a:xfrm>
          <a:off x="16066080" y="6504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46440</xdr:rowOff>
    </xdr:from>
    <xdr:to>
      <xdr:col>65</xdr:col>
      <xdr:colOff>54360</xdr:colOff>
      <xdr:row>37</xdr:row>
      <xdr:rowOff>147600</xdr:rowOff>
    </xdr:to>
    <xdr:sp macro="" textlink="">
      <xdr:nvSpPr>
        <xdr:cNvPr id="779" name="CustomShape 1">
          <a:extLst>
            <a:ext uri="{FF2B5EF4-FFF2-40B4-BE49-F238E27FC236}">
              <a16:creationId xmlns:a16="http://schemas.microsoft.com/office/drawing/2014/main" id="{00000000-0008-0000-0400-00000B030000}"/>
            </a:ext>
          </a:extLst>
        </xdr:cNvPr>
        <xdr:cNvSpPr/>
      </xdr:nvSpPr>
      <xdr:spPr>
        <a:xfrm>
          <a:off x="15392160" y="63900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142920</xdr:rowOff>
    </xdr:from>
    <xdr:to>
      <xdr:col>66</xdr:col>
      <xdr:colOff>69480</xdr:colOff>
      <xdr:row>39</xdr:row>
      <xdr:rowOff>38880</xdr:rowOff>
    </xdr:to>
    <xdr:sp macro="" textlink="">
      <xdr:nvSpPr>
        <xdr:cNvPr id="780" name="CustomShape 1">
          <a:extLst>
            <a:ext uri="{FF2B5EF4-FFF2-40B4-BE49-F238E27FC236}">
              <a16:creationId xmlns:a16="http://schemas.microsoft.com/office/drawing/2014/main" id="{00000000-0008-0000-0400-00000C030000}"/>
            </a:ext>
          </a:extLst>
        </xdr:cNvPr>
        <xdr:cNvSpPr/>
      </xdr:nvSpPr>
      <xdr:spPr>
        <a:xfrm>
          <a:off x="15024600" y="6486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81" name="CustomShape 1">
          <a:extLst>
            <a:ext uri="{FF2B5EF4-FFF2-40B4-BE49-F238E27FC236}">
              <a16:creationId xmlns:a16="http://schemas.microsoft.com/office/drawing/2014/main" id="{00000000-0008-0000-0400-00000D030000}"/>
            </a:ext>
          </a:extLst>
        </xdr:cNvPr>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782" name="CustomShape 1">
          <a:extLst>
            <a:ext uri="{FF2B5EF4-FFF2-40B4-BE49-F238E27FC236}">
              <a16:creationId xmlns:a16="http://schemas.microsoft.com/office/drawing/2014/main" id="{00000000-0008-0000-0400-00000E030000}"/>
            </a:ext>
          </a:extLst>
        </xdr:cNvPr>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784" name="CustomShape 1">
          <a:extLst>
            <a:ext uri="{FF2B5EF4-FFF2-40B4-BE49-F238E27FC236}">
              <a16:creationId xmlns:a16="http://schemas.microsoft.com/office/drawing/2014/main" id="{00000000-0008-0000-0400-000010030000}"/>
            </a:ext>
          </a:extLst>
        </xdr:cNvPr>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785" name="CustomShape 1">
          <a:extLst>
            <a:ext uri="{FF2B5EF4-FFF2-40B4-BE49-F238E27FC236}">
              <a16:creationId xmlns:a16="http://schemas.microsoft.com/office/drawing/2014/main" id="{00000000-0008-0000-0400-000011030000}"/>
            </a:ext>
          </a:extLst>
        </xdr:cNvPr>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787" name="CustomShape 1">
          <a:extLst>
            <a:ext uri="{FF2B5EF4-FFF2-40B4-BE49-F238E27FC236}">
              <a16:creationId xmlns:a16="http://schemas.microsoft.com/office/drawing/2014/main" id="{00000000-0008-0000-0400-000013030000}"/>
            </a:ext>
          </a:extLst>
        </xdr:cNvPr>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788" name="CustomShape 1">
          <a:extLst>
            <a:ext uri="{FF2B5EF4-FFF2-40B4-BE49-F238E27FC236}">
              <a16:creationId xmlns:a16="http://schemas.microsoft.com/office/drawing/2014/main" id="{00000000-0008-0000-0400-000014030000}"/>
            </a:ext>
          </a:extLst>
        </xdr:cNvPr>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791" name="CustomShape 1">
          <a:extLst>
            <a:ext uri="{FF2B5EF4-FFF2-40B4-BE49-F238E27FC236}">
              <a16:creationId xmlns:a16="http://schemas.microsoft.com/office/drawing/2014/main" id="{00000000-0008-0000-0400-000017030000}"/>
            </a:ext>
          </a:extLst>
        </xdr:cNvPr>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これまで事業の精査や補助金等の活用により新規地方債の抑制を図ってきたため、順調に実質公債費比率及び公債費は減少し、経常収支比率抑制に貢献してきた。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しかし、熊本地震による災害復旧、創造的な復興に係る経費だけでなく、町内橋梁の長寿命化事業も地方債の活用を予定しており、経常収支比率にも波及するため、今後も事業の精査等を図っ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809640" y="11937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793" name="Line 1">
          <a:extLst>
            <a:ext uri="{FF2B5EF4-FFF2-40B4-BE49-F238E27FC236}">
              <a16:creationId xmlns:a16="http://schemas.microsoft.com/office/drawing/2014/main" id="{00000000-0008-0000-0400-000019030000}"/>
            </a:ext>
          </a:extLst>
        </xdr:cNvPr>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macro="" textlink="">
      <xdr:nvSpPr>
        <xdr:cNvPr id="795" name="Line 1">
          <a:extLst>
            <a:ext uri="{FF2B5EF4-FFF2-40B4-BE49-F238E27FC236}">
              <a16:creationId xmlns:a16="http://schemas.microsoft.com/office/drawing/2014/main" id="{00000000-0008-0000-0400-00001B030000}"/>
            </a:ext>
          </a:extLst>
        </xdr:cNvPr>
        <xdr:cNvSpPr/>
      </xdr:nvSpPr>
      <xdr:spPr>
        <a:xfrm>
          <a:off x="875880" y="13957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80</xdr:row>
      <xdr:rowOff>109080</xdr:rowOff>
    </xdr:from>
    <xdr:to>
      <xdr:col>3</xdr:col>
      <xdr:colOff>85320</xdr:colOff>
      <xdr:row>82</xdr:row>
      <xdr:rowOff>5040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291960" y="13825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127080</xdr:rowOff>
    </xdr:from>
    <xdr:to>
      <xdr:col>26</xdr:col>
      <xdr:colOff>184320</xdr:colOff>
      <xdr:row>78</xdr:row>
      <xdr:rowOff>127080</xdr:rowOff>
    </xdr:to>
    <xdr:sp macro="" textlink="">
      <xdr:nvSpPr>
        <xdr:cNvPr id="797" name="Line 1">
          <a:extLst>
            <a:ext uri="{FF2B5EF4-FFF2-40B4-BE49-F238E27FC236}">
              <a16:creationId xmlns:a16="http://schemas.microsoft.com/office/drawing/2014/main" id="{00000000-0008-0000-0400-00001D030000}"/>
            </a:ext>
          </a:extLst>
        </xdr:cNvPr>
        <xdr:cNvSpPr/>
      </xdr:nvSpPr>
      <xdr:spPr>
        <a:xfrm>
          <a:off x="875880" y="13500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166320</xdr:rowOff>
    </xdr:from>
    <xdr:to>
      <xdr:col>3</xdr:col>
      <xdr:colOff>85320</xdr:colOff>
      <xdr:row>79</xdr:row>
      <xdr:rowOff>62280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291960" y="13367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12600</xdr:rowOff>
    </xdr:from>
    <xdr:to>
      <xdr:col>26</xdr:col>
      <xdr:colOff>184320</xdr:colOff>
      <xdr:row>76</xdr:row>
      <xdr:rowOff>12600</xdr:rowOff>
    </xdr:to>
    <xdr:sp macro="" textlink="">
      <xdr:nvSpPr>
        <xdr:cNvPr id="799" name="Line 1">
          <a:extLst>
            <a:ext uri="{FF2B5EF4-FFF2-40B4-BE49-F238E27FC236}">
              <a16:creationId xmlns:a16="http://schemas.microsoft.com/office/drawing/2014/main" id="{00000000-0008-0000-0400-00001F030000}"/>
            </a:ext>
          </a:extLst>
        </xdr:cNvPr>
        <xdr:cNvSpPr/>
      </xdr:nvSpPr>
      <xdr:spPr>
        <a:xfrm>
          <a:off x="875880" y="1304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52560</xdr:rowOff>
    </xdr:from>
    <xdr:to>
      <xdr:col>3</xdr:col>
      <xdr:colOff>85320</xdr:colOff>
      <xdr:row>76</xdr:row>
      <xdr:rowOff>118800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291960" y="12911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69840</xdr:rowOff>
    </xdr:from>
    <xdr:to>
      <xdr:col>26</xdr:col>
      <xdr:colOff>184320</xdr:colOff>
      <xdr:row>73</xdr:row>
      <xdr:rowOff>69840</xdr:rowOff>
    </xdr:to>
    <xdr:sp macro="" textlink="">
      <xdr:nvSpPr>
        <xdr:cNvPr id="801" name="Line 1">
          <a:extLst>
            <a:ext uri="{FF2B5EF4-FFF2-40B4-BE49-F238E27FC236}">
              <a16:creationId xmlns:a16="http://schemas.microsoft.com/office/drawing/2014/main" id="{00000000-0008-0000-0400-000021030000}"/>
            </a:ext>
          </a:extLst>
        </xdr:cNvPr>
        <xdr:cNvSpPr/>
      </xdr:nvSpPr>
      <xdr:spPr>
        <a:xfrm>
          <a:off x="875880" y="12585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109080</xdr:rowOff>
    </xdr:from>
    <xdr:to>
      <xdr:col>3</xdr:col>
      <xdr:colOff>85320</xdr:colOff>
      <xdr:row>74</xdr:row>
      <xdr:rowOff>5040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291960" y="12453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03" name="Line 1">
          <a:extLst>
            <a:ext uri="{FF2B5EF4-FFF2-40B4-BE49-F238E27FC236}">
              <a16:creationId xmlns:a16="http://schemas.microsoft.com/office/drawing/2014/main" id="{00000000-0008-0000-0400-000023030000}"/>
            </a:ext>
          </a:extLst>
        </xdr:cNvPr>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73</xdr:row>
      <xdr:rowOff>69840</xdr:rowOff>
    </xdr:from>
    <xdr:to>
      <xdr:col>24</xdr:col>
      <xdr:colOff>25200</xdr:colOff>
      <xdr:row>81</xdr:row>
      <xdr:rowOff>119880</xdr:rowOff>
    </xdr:to>
    <xdr:sp macro="" textlink="">
      <xdr:nvSpPr>
        <xdr:cNvPr id="805" name="Line 1">
          <a:extLst>
            <a:ext uri="{FF2B5EF4-FFF2-40B4-BE49-F238E27FC236}">
              <a16:creationId xmlns:a16="http://schemas.microsoft.com/office/drawing/2014/main" id="{00000000-0008-0000-0400-000025030000}"/>
            </a:ext>
          </a:extLst>
        </xdr:cNvPr>
        <xdr:cNvSpPr/>
      </xdr:nvSpPr>
      <xdr:spPr>
        <a:xfrm flipV="1">
          <a:off x="5740200" y="12585600"/>
          <a:ext cx="0" cy="1421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81</xdr:row>
      <xdr:rowOff>102240</xdr:rowOff>
    </xdr:from>
    <xdr:to>
      <xdr:col>27</xdr:col>
      <xdr:colOff>162000</xdr:colOff>
      <xdr:row>82</xdr:row>
      <xdr:rowOff>169560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5829480" y="1398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81</xdr:row>
      <xdr:rowOff>119880</xdr:rowOff>
    </xdr:from>
    <xdr:to>
      <xdr:col>24</xdr:col>
      <xdr:colOff>114120</xdr:colOff>
      <xdr:row>81</xdr:row>
      <xdr:rowOff>119880</xdr:rowOff>
    </xdr:to>
    <xdr:sp macro="" textlink="">
      <xdr:nvSpPr>
        <xdr:cNvPr id="807" name="Line 1">
          <a:extLst>
            <a:ext uri="{FF2B5EF4-FFF2-40B4-BE49-F238E27FC236}">
              <a16:creationId xmlns:a16="http://schemas.microsoft.com/office/drawing/2014/main" id="{00000000-0008-0000-0400-000027030000}"/>
            </a:ext>
          </a:extLst>
        </xdr:cNvPr>
        <xdr:cNvSpPr/>
      </xdr:nvSpPr>
      <xdr:spPr>
        <a:xfrm>
          <a:off x="5613480" y="140072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167040</xdr:rowOff>
    </xdr:from>
    <xdr:to>
      <xdr:col>27</xdr:col>
      <xdr:colOff>162000</xdr:colOff>
      <xdr:row>73</xdr:row>
      <xdr:rowOff>61920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5829480" y="12339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73</xdr:row>
      <xdr:rowOff>69840</xdr:rowOff>
    </xdr:from>
    <xdr:to>
      <xdr:col>24</xdr:col>
      <xdr:colOff>114120</xdr:colOff>
      <xdr:row>73</xdr:row>
      <xdr:rowOff>69840</xdr:rowOff>
    </xdr:to>
    <xdr:sp macro="" textlink="">
      <xdr:nvSpPr>
        <xdr:cNvPr id="809" name="Line 1">
          <a:extLst>
            <a:ext uri="{FF2B5EF4-FFF2-40B4-BE49-F238E27FC236}">
              <a16:creationId xmlns:a16="http://schemas.microsoft.com/office/drawing/2014/main" id="{00000000-0008-0000-0400-000029030000}"/>
            </a:ext>
          </a:extLst>
        </xdr:cNvPr>
        <xdr:cNvSpPr/>
      </xdr:nvSpPr>
      <xdr:spPr>
        <a:xfrm>
          <a:off x="5613480" y="125856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77</xdr:row>
      <xdr:rowOff>106200</xdr:rowOff>
    </xdr:from>
    <xdr:to>
      <xdr:col>24</xdr:col>
      <xdr:colOff>25200</xdr:colOff>
      <xdr:row>77</xdr:row>
      <xdr:rowOff>133560</xdr:rowOff>
    </xdr:to>
    <xdr:sp macro="" textlink="">
      <xdr:nvSpPr>
        <xdr:cNvPr id="810" name="Line 1">
          <a:extLst>
            <a:ext uri="{FF2B5EF4-FFF2-40B4-BE49-F238E27FC236}">
              <a16:creationId xmlns:a16="http://schemas.microsoft.com/office/drawing/2014/main" id="{00000000-0008-0000-0400-00002A030000}"/>
            </a:ext>
          </a:extLst>
        </xdr:cNvPr>
        <xdr:cNvSpPr/>
      </xdr:nvSpPr>
      <xdr:spPr>
        <a:xfrm flipV="1">
          <a:off x="4711680" y="13307760"/>
          <a:ext cx="102852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77</xdr:row>
      <xdr:rowOff>170280</xdr:rowOff>
    </xdr:from>
    <xdr:to>
      <xdr:col>27</xdr:col>
      <xdr:colOff>162000</xdr:colOff>
      <xdr:row>79</xdr:row>
      <xdr:rowOff>66240</xdr:rowOff>
    </xdr:to>
    <xdr:sp macro="" textlink="">
      <xdr:nvSpPr>
        <xdr:cNvPr id="811" name="CustomShape 1">
          <a:extLst>
            <a:ext uri="{FF2B5EF4-FFF2-40B4-BE49-F238E27FC236}">
              <a16:creationId xmlns:a16="http://schemas.microsoft.com/office/drawing/2014/main" id="{00000000-0008-0000-0400-00002B030000}"/>
            </a:ext>
          </a:extLst>
        </xdr:cNvPr>
        <xdr:cNvSpPr/>
      </xdr:nvSpPr>
      <xdr:spPr>
        <a:xfrm>
          <a:off x="5829480" y="13371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17640</xdr:rowOff>
    </xdr:from>
    <xdr:to>
      <xdr:col>24</xdr:col>
      <xdr:colOff>75960</xdr:colOff>
      <xdr:row>78</xdr:row>
      <xdr:rowOff>118800</xdr:rowOff>
    </xdr:to>
    <xdr:sp macro="" textlink="">
      <xdr:nvSpPr>
        <xdr:cNvPr id="812" name="CustomShape 1">
          <a:extLst>
            <a:ext uri="{FF2B5EF4-FFF2-40B4-BE49-F238E27FC236}">
              <a16:creationId xmlns:a16="http://schemas.microsoft.com/office/drawing/2014/main" id="{00000000-0008-0000-0400-00002C030000}"/>
            </a:ext>
          </a:extLst>
        </xdr:cNvPr>
        <xdr:cNvSpPr/>
      </xdr:nvSpPr>
      <xdr:spPr>
        <a:xfrm>
          <a:off x="5652000" y="133905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119880</xdr:rowOff>
    </xdr:from>
    <xdr:to>
      <xdr:col>19</xdr:col>
      <xdr:colOff>187560</xdr:colOff>
      <xdr:row>77</xdr:row>
      <xdr:rowOff>133560</xdr:rowOff>
    </xdr:to>
    <xdr:sp macro="" textlink="">
      <xdr:nvSpPr>
        <xdr:cNvPr id="813" name="Line 1">
          <a:extLst>
            <a:ext uri="{FF2B5EF4-FFF2-40B4-BE49-F238E27FC236}">
              <a16:creationId xmlns:a16="http://schemas.microsoft.com/office/drawing/2014/main" id="{00000000-0008-0000-0400-00002D030000}"/>
            </a:ext>
          </a:extLst>
        </xdr:cNvPr>
        <xdr:cNvSpPr/>
      </xdr:nvSpPr>
      <xdr:spPr>
        <a:xfrm>
          <a:off x="3670200" y="13321440"/>
          <a:ext cx="104148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78</xdr:row>
      <xdr:rowOff>17640</xdr:rowOff>
    </xdr:from>
    <xdr:to>
      <xdr:col>20</xdr:col>
      <xdr:colOff>37800</xdr:colOff>
      <xdr:row>78</xdr:row>
      <xdr:rowOff>118800</xdr:rowOff>
    </xdr:to>
    <xdr:sp macro="" textlink="">
      <xdr:nvSpPr>
        <xdr:cNvPr id="814" name="CustomShape 1">
          <a:extLst>
            <a:ext uri="{FF2B5EF4-FFF2-40B4-BE49-F238E27FC236}">
              <a16:creationId xmlns:a16="http://schemas.microsoft.com/office/drawing/2014/main" id="{00000000-0008-0000-0400-00002E030000}"/>
            </a:ext>
          </a:extLst>
        </xdr:cNvPr>
        <xdr:cNvSpPr/>
      </xdr:nvSpPr>
      <xdr:spPr>
        <a:xfrm>
          <a:off x="4661280" y="133905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78</xdr:row>
      <xdr:rowOff>114120</xdr:rowOff>
    </xdr:from>
    <xdr:to>
      <xdr:col>21</xdr:col>
      <xdr:colOff>29160</xdr:colOff>
      <xdr:row>80</xdr:row>
      <xdr:rowOff>9000</xdr:rowOff>
    </xdr:to>
    <xdr:sp macro="" textlink="">
      <xdr:nvSpPr>
        <xdr:cNvPr id="815" name="CustomShape 1">
          <a:extLst>
            <a:ext uri="{FF2B5EF4-FFF2-40B4-BE49-F238E27FC236}">
              <a16:creationId xmlns:a16="http://schemas.microsoft.com/office/drawing/2014/main" id="{00000000-0008-0000-0400-00002F030000}"/>
            </a:ext>
          </a:extLst>
        </xdr:cNvPr>
        <xdr:cNvSpPr/>
      </xdr:nvSpPr>
      <xdr:spPr>
        <a:xfrm>
          <a:off x="4292640" y="134870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119880</xdr:rowOff>
    </xdr:from>
    <xdr:to>
      <xdr:col>15</xdr:col>
      <xdr:colOff>98640</xdr:colOff>
      <xdr:row>77</xdr:row>
      <xdr:rowOff>129240</xdr:rowOff>
    </xdr:to>
    <xdr:sp macro="" textlink="">
      <xdr:nvSpPr>
        <xdr:cNvPr id="816" name="Line 1">
          <a:extLst>
            <a:ext uri="{FF2B5EF4-FFF2-40B4-BE49-F238E27FC236}">
              <a16:creationId xmlns:a16="http://schemas.microsoft.com/office/drawing/2014/main" id="{00000000-0008-0000-0400-000030030000}"/>
            </a:ext>
          </a:extLst>
        </xdr:cNvPr>
        <xdr:cNvSpPr/>
      </xdr:nvSpPr>
      <xdr:spPr>
        <a:xfrm flipV="1">
          <a:off x="2628720" y="13321440"/>
          <a:ext cx="104148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78</xdr:row>
      <xdr:rowOff>31320</xdr:rowOff>
    </xdr:from>
    <xdr:to>
      <xdr:col>15</xdr:col>
      <xdr:colOff>149400</xdr:colOff>
      <xdr:row>78</xdr:row>
      <xdr:rowOff>132480</xdr:rowOff>
    </xdr:to>
    <xdr:sp macro="" textlink="">
      <xdr:nvSpPr>
        <xdr:cNvPr id="817" name="CustomShape 1">
          <a:extLst>
            <a:ext uri="{FF2B5EF4-FFF2-40B4-BE49-F238E27FC236}">
              <a16:creationId xmlns:a16="http://schemas.microsoft.com/office/drawing/2014/main" id="{00000000-0008-0000-0400-000031030000}"/>
            </a:ext>
          </a:extLst>
        </xdr:cNvPr>
        <xdr:cNvSpPr/>
      </xdr:nvSpPr>
      <xdr:spPr>
        <a:xfrm>
          <a:off x="3619800" y="1340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78</xdr:row>
      <xdr:rowOff>127800</xdr:rowOff>
    </xdr:from>
    <xdr:to>
      <xdr:col>16</xdr:col>
      <xdr:colOff>164520</xdr:colOff>
      <xdr:row>80</xdr:row>
      <xdr:rowOff>22680</xdr:rowOff>
    </xdr:to>
    <xdr:sp macro="" textlink="">
      <xdr:nvSpPr>
        <xdr:cNvPr id="818" name="CustomShape 1">
          <a:extLst>
            <a:ext uri="{FF2B5EF4-FFF2-40B4-BE49-F238E27FC236}">
              <a16:creationId xmlns:a16="http://schemas.microsoft.com/office/drawing/2014/main" id="{00000000-0008-0000-0400-000032030000}"/>
            </a:ext>
          </a:extLst>
        </xdr:cNvPr>
        <xdr:cNvSpPr/>
      </xdr:nvSpPr>
      <xdr:spPr>
        <a:xfrm>
          <a:off x="3213360" y="13500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129240</xdr:rowOff>
    </xdr:from>
    <xdr:to>
      <xdr:col>11</xdr:col>
      <xdr:colOff>9360</xdr:colOff>
      <xdr:row>77</xdr:row>
      <xdr:rowOff>156600</xdr:rowOff>
    </xdr:to>
    <xdr:sp macro="" textlink="">
      <xdr:nvSpPr>
        <xdr:cNvPr id="819" name="Line 1">
          <a:extLst>
            <a:ext uri="{FF2B5EF4-FFF2-40B4-BE49-F238E27FC236}">
              <a16:creationId xmlns:a16="http://schemas.microsoft.com/office/drawing/2014/main" id="{00000000-0008-0000-0400-000033030000}"/>
            </a:ext>
          </a:extLst>
        </xdr:cNvPr>
        <xdr:cNvSpPr/>
      </xdr:nvSpPr>
      <xdr:spPr>
        <a:xfrm flipV="1">
          <a:off x="1549440" y="13330800"/>
          <a:ext cx="107928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78</xdr:row>
      <xdr:rowOff>21960</xdr:rowOff>
    </xdr:from>
    <xdr:to>
      <xdr:col>11</xdr:col>
      <xdr:colOff>60120</xdr:colOff>
      <xdr:row>78</xdr:row>
      <xdr:rowOff>123120</xdr:rowOff>
    </xdr:to>
    <xdr:sp macro="" textlink="">
      <xdr:nvSpPr>
        <xdr:cNvPr id="820" name="CustomShape 1">
          <a:extLst>
            <a:ext uri="{FF2B5EF4-FFF2-40B4-BE49-F238E27FC236}">
              <a16:creationId xmlns:a16="http://schemas.microsoft.com/office/drawing/2014/main" id="{00000000-0008-0000-0400-000034030000}"/>
            </a:ext>
          </a:extLst>
        </xdr:cNvPr>
        <xdr:cNvSpPr/>
      </xdr:nvSpPr>
      <xdr:spPr>
        <a:xfrm>
          <a:off x="2540520" y="133948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78</xdr:row>
      <xdr:rowOff>118440</xdr:rowOff>
    </xdr:from>
    <xdr:to>
      <xdr:col>12</xdr:col>
      <xdr:colOff>76680</xdr:colOff>
      <xdr:row>80</xdr:row>
      <xdr:rowOff>13320</xdr:rowOff>
    </xdr:to>
    <xdr:sp macro="" textlink="">
      <xdr:nvSpPr>
        <xdr:cNvPr id="821" name="CustomShape 1">
          <a:extLst>
            <a:ext uri="{FF2B5EF4-FFF2-40B4-BE49-F238E27FC236}">
              <a16:creationId xmlns:a16="http://schemas.microsoft.com/office/drawing/2014/main" id="{00000000-0008-0000-0400-000035030000}"/>
            </a:ext>
          </a:extLst>
        </xdr:cNvPr>
        <xdr:cNvSpPr/>
      </xdr:nvSpPr>
      <xdr:spPr>
        <a:xfrm>
          <a:off x="2171520" y="13491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169920</xdr:rowOff>
    </xdr:from>
    <xdr:to>
      <xdr:col>6</xdr:col>
      <xdr:colOff>171720</xdr:colOff>
      <xdr:row>78</xdr:row>
      <xdr:rowOff>100440</xdr:rowOff>
    </xdr:to>
    <xdr:sp macro="" textlink="">
      <xdr:nvSpPr>
        <xdr:cNvPr id="822" name="CustomShape 1">
          <a:extLst>
            <a:ext uri="{FF2B5EF4-FFF2-40B4-BE49-F238E27FC236}">
              <a16:creationId xmlns:a16="http://schemas.microsoft.com/office/drawing/2014/main" id="{00000000-0008-0000-0400-000036030000}"/>
            </a:ext>
          </a:extLst>
        </xdr:cNvPr>
        <xdr:cNvSpPr/>
      </xdr:nvSpPr>
      <xdr:spPr>
        <a:xfrm>
          <a:off x="1499040" y="133714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78</xdr:row>
      <xdr:rowOff>95760</xdr:rowOff>
    </xdr:from>
    <xdr:to>
      <xdr:col>7</xdr:col>
      <xdr:colOff>186840</xdr:colOff>
      <xdr:row>79</xdr:row>
      <xdr:rowOff>163080</xdr:rowOff>
    </xdr:to>
    <xdr:sp macro="" textlink="">
      <xdr:nvSpPr>
        <xdr:cNvPr id="823" name="CustomShape 1">
          <a:extLst>
            <a:ext uri="{FF2B5EF4-FFF2-40B4-BE49-F238E27FC236}">
              <a16:creationId xmlns:a16="http://schemas.microsoft.com/office/drawing/2014/main" id="{00000000-0008-0000-0400-000037030000}"/>
            </a:ext>
          </a:extLst>
        </xdr:cNvPr>
        <xdr:cNvSpPr/>
      </xdr:nvSpPr>
      <xdr:spPr>
        <a:xfrm>
          <a:off x="1092600" y="13468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24" name="CustomShape 1">
          <a:extLst>
            <a:ext uri="{FF2B5EF4-FFF2-40B4-BE49-F238E27FC236}">
              <a16:creationId xmlns:a16="http://schemas.microsoft.com/office/drawing/2014/main" id="{00000000-0008-0000-0400-000038030000}"/>
            </a:ext>
          </a:extLst>
        </xdr:cNvPr>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25" name="CustomShape 1">
          <a:extLst>
            <a:ext uri="{FF2B5EF4-FFF2-40B4-BE49-F238E27FC236}">
              <a16:creationId xmlns:a16="http://schemas.microsoft.com/office/drawing/2014/main" id="{00000000-0008-0000-0400-000039030000}"/>
            </a:ext>
          </a:extLst>
        </xdr:cNvPr>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26" name="CustomShape 1">
          <a:extLst>
            <a:ext uri="{FF2B5EF4-FFF2-40B4-BE49-F238E27FC236}">
              <a16:creationId xmlns:a16="http://schemas.microsoft.com/office/drawing/2014/main" id="{00000000-0008-0000-0400-00003A030000}"/>
            </a:ext>
          </a:extLst>
        </xdr:cNvPr>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27" name="CustomShape 1">
          <a:extLst>
            <a:ext uri="{FF2B5EF4-FFF2-40B4-BE49-F238E27FC236}">
              <a16:creationId xmlns:a16="http://schemas.microsoft.com/office/drawing/2014/main" id="{00000000-0008-0000-0400-00003B030000}"/>
            </a:ext>
          </a:extLst>
        </xdr:cNvPr>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28" name="CustomShape 1">
          <a:extLst>
            <a:ext uri="{FF2B5EF4-FFF2-40B4-BE49-F238E27FC236}">
              <a16:creationId xmlns:a16="http://schemas.microsoft.com/office/drawing/2014/main" id="{00000000-0008-0000-0400-00003C030000}"/>
            </a:ext>
          </a:extLst>
        </xdr:cNvPr>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55800</xdr:rowOff>
    </xdr:from>
    <xdr:to>
      <xdr:col>24</xdr:col>
      <xdr:colOff>75960</xdr:colOff>
      <xdr:row>77</xdr:row>
      <xdr:rowOff>156960</xdr:rowOff>
    </xdr:to>
    <xdr:sp macro="" textlink="">
      <xdr:nvSpPr>
        <xdr:cNvPr id="829" name="CustomShape 1">
          <a:extLst>
            <a:ext uri="{FF2B5EF4-FFF2-40B4-BE49-F238E27FC236}">
              <a16:creationId xmlns:a16="http://schemas.microsoft.com/office/drawing/2014/main" id="{00000000-0008-0000-0400-00003D030000}"/>
            </a:ext>
          </a:extLst>
        </xdr:cNvPr>
        <xdr:cNvSpPr/>
      </xdr:nvSpPr>
      <xdr:spPr>
        <a:xfrm>
          <a:off x="5652000" y="132573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82080</xdr:rowOff>
    </xdr:from>
    <xdr:to>
      <xdr:col>27</xdr:col>
      <xdr:colOff>162000</xdr:colOff>
      <xdr:row>77</xdr:row>
      <xdr:rowOff>149400</xdr:rowOff>
    </xdr:to>
    <xdr:sp macro="" textlink="">
      <xdr:nvSpPr>
        <xdr:cNvPr id="830" name="CustomShape 1">
          <a:extLst>
            <a:ext uri="{FF2B5EF4-FFF2-40B4-BE49-F238E27FC236}">
              <a16:creationId xmlns:a16="http://schemas.microsoft.com/office/drawing/2014/main" id="{00000000-0008-0000-0400-00003E030000}"/>
            </a:ext>
          </a:extLst>
        </xdr:cNvPr>
        <xdr:cNvSpPr/>
      </xdr:nvSpPr>
      <xdr:spPr>
        <a:xfrm>
          <a:off x="5829480" y="13112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83160</xdr:rowOff>
    </xdr:from>
    <xdr:to>
      <xdr:col>20</xdr:col>
      <xdr:colOff>37800</xdr:colOff>
      <xdr:row>78</xdr:row>
      <xdr:rowOff>13680</xdr:rowOff>
    </xdr:to>
    <xdr:sp macro="" textlink="">
      <xdr:nvSpPr>
        <xdr:cNvPr id="831" name="CustomShape 1">
          <a:extLst>
            <a:ext uri="{FF2B5EF4-FFF2-40B4-BE49-F238E27FC236}">
              <a16:creationId xmlns:a16="http://schemas.microsoft.com/office/drawing/2014/main" id="{00000000-0008-0000-0400-00003F030000}"/>
            </a:ext>
          </a:extLst>
        </xdr:cNvPr>
        <xdr:cNvSpPr/>
      </xdr:nvSpPr>
      <xdr:spPr>
        <a:xfrm>
          <a:off x="4661280" y="1328472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76</xdr:row>
      <xdr:rowOff>33480</xdr:rowOff>
    </xdr:from>
    <xdr:to>
      <xdr:col>21</xdr:col>
      <xdr:colOff>29160</xdr:colOff>
      <xdr:row>77</xdr:row>
      <xdr:rowOff>100800</xdr:rowOff>
    </xdr:to>
    <xdr:sp macro="" textlink="">
      <xdr:nvSpPr>
        <xdr:cNvPr id="832" name="CustomShape 1">
          <a:extLst>
            <a:ext uri="{FF2B5EF4-FFF2-40B4-BE49-F238E27FC236}">
              <a16:creationId xmlns:a16="http://schemas.microsoft.com/office/drawing/2014/main" id="{00000000-0008-0000-0400-000040030000}"/>
            </a:ext>
          </a:extLst>
        </xdr:cNvPr>
        <xdr:cNvSpPr/>
      </xdr:nvSpPr>
      <xdr:spPr>
        <a:xfrm>
          <a:off x="4292640" y="130636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69480</xdr:rowOff>
    </xdr:from>
    <xdr:to>
      <xdr:col>15</xdr:col>
      <xdr:colOff>149400</xdr:colOff>
      <xdr:row>77</xdr:row>
      <xdr:rowOff>170640</xdr:rowOff>
    </xdr:to>
    <xdr:sp macro="" textlink="">
      <xdr:nvSpPr>
        <xdr:cNvPr id="833" name="CustomShape 1">
          <a:extLst>
            <a:ext uri="{FF2B5EF4-FFF2-40B4-BE49-F238E27FC236}">
              <a16:creationId xmlns:a16="http://schemas.microsoft.com/office/drawing/2014/main" id="{00000000-0008-0000-0400-000041030000}"/>
            </a:ext>
          </a:extLst>
        </xdr:cNvPr>
        <xdr:cNvSpPr/>
      </xdr:nvSpPr>
      <xdr:spPr>
        <a:xfrm>
          <a:off x="3619800" y="13271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76</xdr:row>
      <xdr:rowOff>19800</xdr:rowOff>
    </xdr:from>
    <xdr:to>
      <xdr:col>16</xdr:col>
      <xdr:colOff>164520</xdr:colOff>
      <xdr:row>77</xdr:row>
      <xdr:rowOff>87120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3213360" y="13050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78480</xdr:rowOff>
    </xdr:from>
    <xdr:to>
      <xdr:col>11</xdr:col>
      <xdr:colOff>60120</xdr:colOff>
      <xdr:row>78</xdr:row>
      <xdr:rowOff>9000</xdr:rowOff>
    </xdr:to>
    <xdr:sp macro="" textlink="">
      <xdr:nvSpPr>
        <xdr:cNvPr id="835" name="CustomShape 1">
          <a:extLst>
            <a:ext uri="{FF2B5EF4-FFF2-40B4-BE49-F238E27FC236}">
              <a16:creationId xmlns:a16="http://schemas.microsoft.com/office/drawing/2014/main" id="{00000000-0008-0000-0400-000043030000}"/>
            </a:ext>
          </a:extLst>
        </xdr:cNvPr>
        <xdr:cNvSpPr/>
      </xdr:nvSpPr>
      <xdr:spPr>
        <a:xfrm>
          <a:off x="2540520" y="1328004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76</xdr:row>
      <xdr:rowOff>28800</xdr:rowOff>
    </xdr:from>
    <xdr:to>
      <xdr:col>12</xdr:col>
      <xdr:colOff>76680</xdr:colOff>
      <xdr:row>77</xdr:row>
      <xdr:rowOff>96120</xdr:rowOff>
    </xdr:to>
    <xdr:sp macro="" textlink="">
      <xdr:nvSpPr>
        <xdr:cNvPr id="836" name="CustomShape 1">
          <a:extLst>
            <a:ext uri="{FF2B5EF4-FFF2-40B4-BE49-F238E27FC236}">
              <a16:creationId xmlns:a16="http://schemas.microsoft.com/office/drawing/2014/main" id="{00000000-0008-0000-0400-000044030000}"/>
            </a:ext>
          </a:extLst>
        </xdr:cNvPr>
        <xdr:cNvSpPr/>
      </xdr:nvSpPr>
      <xdr:spPr>
        <a:xfrm>
          <a:off x="2171520" y="13059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105840</xdr:rowOff>
    </xdr:from>
    <xdr:to>
      <xdr:col>6</xdr:col>
      <xdr:colOff>171720</xdr:colOff>
      <xdr:row>78</xdr:row>
      <xdr:rowOff>36360</xdr:rowOff>
    </xdr:to>
    <xdr:sp macro="" textlink="">
      <xdr:nvSpPr>
        <xdr:cNvPr id="837" name="CustomShape 1">
          <a:extLst>
            <a:ext uri="{FF2B5EF4-FFF2-40B4-BE49-F238E27FC236}">
              <a16:creationId xmlns:a16="http://schemas.microsoft.com/office/drawing/2014/main" id="{00000000-0008-0000-0400-000045030000}"/>
            </a:ext>
          </a:extLst>
        </xdr:cNvPr>
        <xdr:cNvSpPr/>
      </xdr:nvSpPr>
      <xdr:spPr>
        <a:xfrm>
          <a:off x="1499040" y="133074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76</xdr:row>
      <xdr:rowOff>56160</xdr:rowOff>
    </xdr:from>
    <xdr:to>
      <xdr:col>7</xdr:col>
      <xdr:colOff>186840</xdr:colOff>
      <xdr:row>77</xdr:row>
      <xdr:rowOff>123480</xdr:rowOff>
    </xdr:to>
    <xdr:sp macro="" textlink="">
      <xdr:nvSpPr>
        <xdr:cNvPr id="838" name="CustomShape 1">
          <a:extLst>
            <a:ext uri="{FF2B5EF4-FFF2-40B4-BE49-F238E27FC236}">
              <a16:creationId xmlns:a16="http://schemas.microsoft.com/office/drawing/2014/main" id="{00000000-0008-0000-0400-000046030000}"/>
            </a:ext>
          </a:extLst>
        </xdr:cNvPr>
        <xdr:cNvSpPr/>
      </xdr:nvSpPr>
      <xdr:spPr>
        <a:xfrm>
          <a:off x="1092600" y="1308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39" name="CustomShape 1">
          <a:extLst>
            <a:ext uri="{FF2B5EF4-FFF2-40B4-BE49-F238E27FC236}">
              <a16:creationId xmlns:a16="http://schemas.microsoft.com/office/drawing/2014/main" id="{00000000-0008-0000-0400-000047030000}"/>
            </a:ext>
          </a:extLst>
        </xdr:cNvPr>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40" name="CustomShape 1">
          <a:extLst>
            <a:ext uri="{FF2B5EF4-FFF2-40B4-BE49-F238E27FC236}">
              <a16:creationId xmlns:a16="http://schemas.microsoft.com/office/drawing/2014/main" id="{00000000-0008-0000-0400-000048030000}"/>
            </a:ext>
          </a:extLst>
        </xdr:cNvPr>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42" name="CustomShape 1">
          <a:extLst>
            <a:ext uri="{FF2B5EF4-FFF2-40B4-BE49-F238E27FC236}">
              <a16:creationId xmlns:a16="http://schemas.microsoft.com/office/drawing/2014/main" id="{00000000-0008-0000-0400-00004A030000}"/>
            </a:ext>
          </a:extLst>
        </xdr:cNvPr>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43" name="CustomShape 1">
          <a:extLst>
            <a:ext uri="{FF2B5EF4-FFF2-40B4-BE49-F238E27FC236}">
              <a16:creationId xmlns:a16="http://schemas.microsoft.com/office/drawing/2014/main" id="{00000000-0008-0000-0400-00004B030000}"/>
            </a:ext>
          </a:extLst>
        </xdr:cNvPr>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45" name="CustomShape 1">
          <a:extLst>
            <a:ext uri="{FF2B5EF4-FFF2-40B4-BE49-F238E27FC236}">
              <a16:creationId xmlns:a16="http://schemas.microsoft.com/office/drawing/2014/main" id="{00000000-0008-0000-0400-00004D030000}"/>
            </a:ext>
          </a:extLst>
        </xdr:cNvPr>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46" name="CustomShape 1">
          <a:extLst>
            <a:ext uri="{FF2B5EF4-FFF2-40B4-BE49-F238E27FC236}">
              <a16:creationId xmlns:a16="http://schemas.microsoft.com/office/drawing/2014/main" id="{00000000-0008-0000-0400-00004E030000}"/>
            </a:ext>
          </a:extLst>
        </xdr:cNvPr>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49" name="CustomShape 1">
          <a:extLst>
            <a:ext uri="{FF2B5EF4-FFF2-40B4-BE49-F238E27FC236}">
              <a16:creationId xmlns:a16="http://schemas.microsoft.com/office/drawing/2014/main" id="{00000000-0008-0000-0400-000051030000}"/>
            </a:ext>
          </a:extLst>
        </xdr:cNvPr>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全国平均、熊本県平均だけでなく、類似団体平均も下回った。令和2年度は3.7ポイントの減少となったが、今後も増加が見込まれる扶助費は少子高齢化を背景とした社会保障費の増により削減が難しいため、資格審査等の適正化を検討する等、増大の抑制を図るとともに、その他の経費についても削減に努め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14742360" y="11937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51" name="Line 1">
          <a:extLst>
            <a:ext uri="{FF2B5EF4-FFF2-40B4-BE49-F238E27FC236}">
              <a16:creationId xmlns:a16="http://schemas.microsoft.com/office/drawing/2014/main" id="{00000000-0008-0000-0400-000053030000}"/>
            </a:ext>
          </a:extLst>
        </xdr:cNvPr>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14185800" y="1420956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145800</xdr:rowOff>
    </xdr:from>
    <xdr:to>
      <xdr:col>85</xdr:col>
      <xdr:colOff>66960</xdr:colOff>
      <xdr:row>81</xdr:row>
      <xdr:rowOff>145800</xdr:rowOff>
    </xdr:to>
    <xdr:sp macro="" textlink="">
      <xdr:nvSpPr>
        <xdr:cNvPr id="853" name="Line 1">
          <a:extLst>
            <a:ext uri="{FF2B5EF4-FFF2-40B4-BE49-F238E27FC236}">
              <a16:creationId xmlns:a16="http://schemas.microsoft.com/office/drawing/2014/main" id="{00000000-0008-0000-0400-000055030000}"/>
            </a:ext>
          </a:extLst>
        </xdr:cNvPr>
        <xdr:cNvSpPr/>
      </xdr:nvSpPr>
      <xdr:spPr>
        <a:xfrm>
          <a:off x="14807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168840</xdr:colOff>
      <xdr:row>82</xdr:row>
      <xdr:rowOff>81360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14185800" y="13901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108000</xdr:rowOff>
    </xdr:from>
    <xdr:to>
      <xdr:col>85</xdr:col>
      <xdr:colOff>66960</xdr:colOff>
      <xdr:row>79</xdr:row>
      <xdr:rowOff>108000</xdr:rowOff>
    </xdr:to>
    <xdr:sp macro="" textlink="">
      <xdr:nvSpPr>
        <xdr:cNvPr id="855" name="Line 1">
          <a:extLst>
            <a:ext uri="{FF2B5EF4-FFF2-40B4-BE49-F238E27FC236}">
              <a16:creationId xmlns:a16="http://schemas.microsoft.com/office/drawing/2014/main" id="{00000000-0008-0000-0400-000057030000}"/>
            </a:ext>
          </a:extLst>
        </xdr:cNvPr>
        <xdr:cNvSpPr/>
      </xdr:nvSpPr>
      <xdr:spPr>
        <a:xfrm>
          <a:off x="14807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168840</xdr:colOff>
      <xdr:row>80</xdr:row>
      <xdr:rowOff>42840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14185800" y="1352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57" name="Line 1">
          <a:extLst>
            <a:ext uri="{FF2B5EF4-FFF2-40B4-BE49-F238E27FC236}">
              <a16:creationId xmlns:a16="http://schemas.microsoft.com/office/drawing/2014/main" id="{00000000-0008-0000-0400-000059030000}"/>
            </a:ext>
          </a:extLst>
        </xdr:cNvPr>
        <xdr:cNvSpPr/>
      </xdr:nvSpPr>
      <xdr:spPr>
        <a:xfrm>
          <a:off x="14807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109080</xdr:rowOff>
    </xdr:from>
    <xdr:to>
      <xdr:col>61</xdr:col>
      <xdr:colOff>168840</xdr:colOff>
      <xdr:row>78</xdr:row>
      <xdr:rowOff>5040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14185800" y="1313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32040</xdr:rowOff>
    </xdr:from>
    <xdr:to>
      <xdr:col>85</xdr:col>
      <xdr:colOff>66960</xdr:colOff>
      <xdr:row>75</xdr:row>
      <xdr:rowOff>32040</xdr:rowOff>
    </xdr:to>
    <xdr:sp macro="" textlink="">
      <xdr:nvSpPr>
        <xdr:cNvPr id="859" name="Line 1">
          <a:extLst>
            <a:ext uri="{FF2B5EF4-FFF2-40B4-BE49-F238E27FC236}">
              <a16:creationId xmlns:a16="http://schemas.microsoft.com/office/drawing/2014/main" id="{00000000-0008-0000-0400-00005B030000}"/>
            </a:ext>
          </a:extLst>
        </xdr:cNvPr>
        <xdr:cNvSpPr/>
      </xdr:nvSpPr>
      <xdr:spPr>
        <a:xfrm>
          <a:off x="14807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168840</xdr:colOff>
      <xdr:row>75</xdr:row>
      <xdr:rowOff>138960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14185800" y="1275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164880</xdr:rowOff>
    </xdr:from>
    <xdr:to>
      <xdr:col>85</xdr:col>
      <xdr:colOff>66960</xdr:colOff>
      <xdr:row>72</xdr:row>
      <xdr:rowOff>164880</xdr:rowOff>
    </xdr:to>
    <xdr:sp macro="" textlink="">
      <xdr:nvSpPr>
        <xdr:cNvPr id="861" name="Line 1">
          <a:extLst>
            <a:ext uri="{FF2B5EF4-FFF2-40B4-BE49-F238E27FC236}">
              <a16:creationId xmlns:a16="http://schemas.microsoft.com/office/drawing/2014/main" id="{00000000-0008-0000-0400-00005D030000}"/>
            </a:ext>
          </a:extLst>
        </xdr:cNvPr>
        <xdr:cNvSpPr/>
      </xdr:nvSpPr>
      <xdr:spPr>
        <a:xfrm>
          <a:off x="14807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168840</xdr:colOff>
      <xdr:row>73</xdr:row>
      <xdr:rowOff>100440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14185800" y="12377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63" name="Line 1">
          <a:extLst>
            <a:ext uri="{FF2B5EF4-FFF2-40B4-BE49-F238E27FC236}">
              <a16:creationId xmlns:a16="http://schemas.microsoft.com/office/drawing/2014/main" id="{00000000-0008-0000-0400-00005F030000}"/>
            </a:ext>
          </a:extLst>
        </xdr:cNvPr>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64" name="CustomShape 1">
          <a:extLst>
            <a:ext uri="{FF2B5EF4-FFF2-40B4-BE49-F238E27FC236}">
              <a16:creationId xmlns:a16="http://schemas.microsoft.com/office/drawing/2014/main" id="{00000000-0008-0000-0400-000060030000}"/>
            </a:ext>
          </a:extLst>
        </xdr:cNvPr>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73</xdr:row>
      <xdr:rowOff>88560</xdr:rowOff>
    </xdr:from>
    <xdr:to>
      <xdr:col>82</xdr:col>
      <xdr:colOff>108000</xdr:colOff>
      <xdr:row>80</xdr:row>
      <xdr:rowOff>84960</xdr:rowOff>
    </xdr:to>
    <xdr:sp macro="" textlink="">
      <xdr:nvSpPr>
        <xdr:cNvPr id="866" name="Line 1">
          <a:extLst>
            <a:ext uri="{FF2B5EF4-FFF2-40B4-BE49-F238E27FC236}">
              <a16:creationId xmlns:a16="http://schemas.microsoft.com/office/drawing/2014/main" id="{00000000-0008-0000-0400-000062030000}"/>
            </a:ext>
          </a:extLst>
        </xdr:cNvPr>
        <xdr:cNvSpPr/>
      </xdr:nvSpPr>
      <xdr:spPr>
        <a:xfrm flipV="1">
          <a:off x="19634040" y="12604320"/>
          <a:ext cx="0" cy="1196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80</xdr:row>
      <xdr:rowOff>67320</xdr:rowOff>
    </xdr:from>
    <xdr:to>
      <xdr:col>86</xdr:col>
      <xdr:colOff>6120</xdr:colOff>
      <xdr:row>81</xdr:row>
      <xdr:rowOff>134640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19723680" y="13783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84960</xdr:rowOff>
    </xdr:from>
    <xdr:to>
      <xdr:col>82</xdr:col>
      <xdr:colOff>196920</xdr:colOff>
      <xdr:row>80</xdr:row>
      <xdr:rowOff>84960</xdr:rowOff>
    </xdr:to>
    <xdr:sp macro="" textlink="">
      <xdr:nvSpPr>
        <xdr:cNvPr id="868" name="Line 1">
          <a:extLst>
            <a:ext uri="{FF2B5EF4-FFF2-40B4-BE49-F238E27FC236}">
              <a16:creationId xmlns:a16="http://schemas.microsoft.com/office/drawing/2014/main" id="{00000000-0008-0000-0400-000064030000}"/>
            </a:ext>
          </a:extLst>
        </xdr:cNvPr>
        <xdr:cNvSpPr/>
      </xdr:nvSpPr>
      <xdr:spPr>
        <a:xfrm>
          <a:off x="19545120" y="13800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14040</xdr:rowOff>
    </xdr:from>
    <xdr:to>
      <xdr:col>86</xdr:col>
      <xdr:colOff>6120</xdr:colOff>
      <xdr:row>73</xdr:row>
      <xdr:rowOff>81360</xdr:rowOff>
    </xdr:to>
    <xdr:sp macro="" textlink="">
      <xdr:nvSpPr>
        <xdr:cNvPr id="869" name="CustomShape 1">
          <a:extLst>
            <a:ext uri="{FF2B5EF4-FFF2-40B4-BE49-F238E27FC236}">
              <a16:creationId xmlns:a16="http://schemas.microsoft.com/office/drawing/2014/main" id="{00000000-0008-0000-0400-000065030000}"/>
            </a:ext>
          </a:extLst>
        </xdr:cNvPr>
        <xdr:cNvSpPr/>
      </xdr:nvSpPr>
      <xdr:spPr>
        <a:xfrm>
          <a:off x="19723680" y="12358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88560</xdr:rowOff>
    </xdr:from>
    <xdr:to>
      <xdr:col>82</xdr:col>
      <xdr:colOff>196920</xdr:colOff>
      <xdr:row>73</xdr:row>
      <xdr:rowOff>88560</xdr:rowOff>
    </xdr:to>
    <xdr:sp macro="" textlink="">
      <xdr:nvSpPr>
        <xdr:cNvPr id="870" name="Line 1">
          <a:extLst>
            <a:ext uri="{FF2B5EF4-FFF2-40B4-BE49-F238E27FC236}">
              <a16:creationId xmlns:a16="http://schemas.microsoft.com/office/drawing/2014/main" id="{00000000-0008-0000-0400-000066030000}"/>
            </a:ext>
          </a:extLst>
        </xdr:cNvPr>
        <xdr:cNvSpPr/>
      </xdr:nvSpPr>
      <xdr:spPr>
        <a:xfrm>
          <a:off x="19545120" y="126043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153360</xdr:rowOff>
    </xdr:from>
    <xdr:to>
      <xdr:col>82</xdr:col>
      <xdr:colOff>108000</xdr:colOff>
      <xdr:row>77</xdr:row>
      <xdr:rowOff>123120</xdr:rowOff>
    </xdr:to>
    <xdr:sp macro="" textlink="">
      <xdr:nvSpPr>
        <xdr:cNvPr id="871" name="Line 1">
          <a:extLst>
            <a:ext uri="{FF2B5EF4-FFF2-40B4-BE49-F238E27FC236}">
              <a16:creationId xmlns:a16="http://schemas.microsoft.com/office/drawing/2014/main" id="{00000000-0008-0000-0400-000067030000}"/>
            </a:ext>
          </a:extLst>
        </xdr:cNvPr>
        <xdr:cNvSpPr/>
      </xdr:nvSpPr>
      <xdr:spPr>
        <a:xfrm flipV="1">
          <a:off x="18643680" y="13183560"/>
          <a:ext cx="990360" cy="141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76</xdr:row>
      <xdr:rowOff>115560</xdr:rowOff>
    </xdr:from>
    <xdr:to>
      <xdr:col>86</xdr:col>
      <xdr:colOff>6120</xdr:colOff>
      <xdr:row>78</xdr:row>
      <xdr:rowOff>11520</xdr:rowOff>
    </xdr:to>
    <xdr:sp macro="" textlink="">
      <xdr:nvSpPr>
        <xdr:cNvPr id="872" name="CustomShape 1">
          <a:extLst>
            <a:ext uri="{FF2B5EF4-FFF2-40B4-BE49-F238E27FC236}">
              <a16:creationId xmlns:a16="http://schemas.microsoft.com/office/drawing/2014/main" id="{00000000-0008-0000-0400-000068030000}"/>
            </a:ext>
          </a:extLst>
        </xdr:cNvPr>
        <xdr:cNvSpPr/>
      </xdr:nvSpPr>
      <xdr:spPr>
        <a:xfrm>
          <a:off x="19723680" y="13145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133200</xdr:rowOff>
    </xdr:from>
    <xdr:to>
      <xdr:col>82</xdr:col>
      <xdr:colOff>159120</xdr:colOff>
      <xdr:row>77</xdr:row>
      <xdr:rowOff>63000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19584000" y="1316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77</xdr:row>
      <xdr:rowOff>123120</xdr:rowOff>
    </xdr:from>
    <xdr:to>
      <xdr:col>78</xdr:col>
      <xdr:colOff>70200</xdr:colOff>
      <xdr:row>78</xdr:row>
      <xdr:rowOff>73800</xdr:rowOff>
    </xdr:to>
    <xdr:sp macro="" textlink="">
      <xdr:nvSpPr>
        <xdr:cNvPr id="874" name="Line 1">
          <a:extLst>
            <a:ext uri="{FF2B5EF4-FFF2-40B4-BE49-F238E27FC236}">
              <a16:creationId xmlns:a16="http://schemas.microsoft.com/office/drawing/2014/main" id="{00000000-0008-0000-0400-00006A030000}"/>
            </a:ext>
          </a:extLst>
        </xdr:cNvPr>
        <xdr:cNvSpPr/>
      </xdr:nvSpPr>
      <xdr:spPr>
        <a:xfrm flipV="1">
          <a:off x="17563680" y="13324680"/>
          <a:ext cx="1080000" cy="12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76</xdr:row>
      <xdr:rowOff>167760</xdr:rowOff>
    </xdr:from>
    <xdr:to>
      <xdr:col>78</xdr:col>
      <xdr:colOff>120960</xdr:colOff>
      <xdr:row>77</xdr:row>
      <xdr:rowOff>97560</xdr:rowOff>
    </xdr:to>
    <xdr:sp macro="" textlink="">
      <xdr:nvSpPr>
        <xdr:cNvPr id="875" name="CustomShape 1">
          <a:extLst>
            <a:ext uri="{FF2B5EF4-FFF2-40B4-BE49-F238E27FC236}">
              <a16:creationId xmlns:a16="http://schemas.microsoft.com/office/drawing/2014/main" id="{00000000-0008-0000-0400-00006B030000}"/>
            </a:ext>
          </a:extLst>
        </xdr:cNvPr>
        <xdr:cNvSpPr/>
      </xdr:nvSpPr>
      <xdr:spPr>
        <a:xfrm>
          <a:off x="18593280" y="13197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118800</xdr:rowOff>
    </xdr:from>
    <xdr:to>
      <xdr:col>79</xdr:col>
      <xdr:colOff>110520</xdr:colOff>
      <xdr:row>77</xdr:row>
      <xdr:rowOff>13680</xdr:rowOff>
    </xdr:to>
    <xdr:sp macro="" textlink="">
      <xdr:nvSpPr>
        <xdr:cNvPr id="876" name="CustomShape 1">
          <a:extLst>
            <a:ext uri="{FF2B5EF4-FFF2-40B4-BE49-F238E27FC236}">
              <a16:creationId xmlns:a16="http://schemas.microsoft.com/office/drawing/2014/main" id="{00000000-0008-0000-0400-00006C030000}"/>
            </a:ext>
          </a:extLst>
        </xdr:cNvPr>
        <xdr:cNvSpPr/>
      </xdr:nvSpPr>
      <xdr:spPr>
        <a:xfrm>
          <a:off x="18186840" y="129772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77</xdr:row>
      <xdr:rowOff>104040</xdr:rowOff>
    </xdr:from>
    <xdr:to>
      <xdr:col>73</xdr:col>
      <xdr:colOff>180720</xdr:colOff>
      <xdr:row>78</xdr:row>
      <xdr:rowOff>73800</xdr:rowOff>
    </xdr:to>
    <xdr:sp macro="" textlink="">
      <xdr:nvSpPr>
        <xdr:cNvPr id="877" name="Line 1">
          <a:extLst>
            <a:ext uri="{FF2B5EF4-FFF2-40B4-BE49-F238E27FC236}">
              <a16:creationId xmlns:a16="http://schemas.microsoft.com/office/drawing/2014/main" id="{00000000-0008-0000-0400-00006D030000}"/>
            </a:ext>
          </a:extLst>
        </xdr:cNvPr>
        <xdr:cNvSpPr/>
      </xdr:nvSpPr>
      <xdr:spPr>
        <a:xfrm>
          <a:off x="16522560" y="13305600"/>
          <a:ext cx="1041120" cy="141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76</xdr:row>
      <xdr:rowOff>148680</xdr:rowOff>
    </xdr:from>
    <xdr:to>
      <xdr:col>74</xdr:col>
      <xdr:colOff>32400</xdr:colOff>
      <xdr:row>77</xdr:row>
      <xdr:rowOff>78480</xdr:rowOff>
    </xdr:to>
    <xdr:sp macro="" textlink="">
      <xdr:nvSpPr>
        <xdr:cNvPr id="878" name="CustomShape 1">
          <a:extLst>
            <a:ext uri="{FF2B5EF4-FFF2-40B4-BE49-F238E27FC236}">
              <a16:creationId xmlns:a16="http://schemas.microsoft.com/office/drawing/2014/main" id="{00000000-0008-0000-0400-00006E030000}"/>
            </a:ext>
          </a:extLst>
        </xdr:cNvPr>
        <xdr:cNvSpPr/>
      </xdr:nvSpPr>
      <xdr:spPr>
        <a:xfrm>
          <a:off x="17513280" y="13178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75</xdr:row>
      <xdr:rowOff>99720</xdr:rowOff>
    </xdr:from>
    <xdr:to>
      <xdr:col>75</xdr:col>
      <xdr:colOff>47520</xdr:colOff>
      <xdr:row>76</xdr:row>
      <xdr:rowOff>165960</xdr:rowOff>
    </xdr:to>
    <xdr:sp macro="" textlink="">
      <xdr:nvSpPr>
        <xdr:cNvPr id="879" name="CustomShape 1">
          <a:extLst>
            <a:ext uri="{FF2B5EF4-FFF2-40B4-BE49-F238E27FC236}">
              <a16:creationId xmlns:a16="http://schemas.microsoft.com/office/drawing/2014/main" id="{00000000-0008-0000-0400-00006F030000}"/>
            </a:ext>
          </a:extLst>
        </xdr:cNvPr>
        <xdr:cNvSpPr/>
      </xdr:nvSpPr>
      <xdr:spPr>
        <a:xfrm>
          <a:off x="17145000" y="12958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50760</xdr:rowOff>
    </xdr:from>
    <xdr:to>
      <xdr:col>69</xdr:col>
      <xdr:colOff>92160</xdr:colOff>
      <xdr:row>77</xdr:row>
      <xdr:rowOff>104040</xdr:rowOff>
    </xdr:to>
    <xdr:sp macro="" textlink="">
      <xdr:nvSpPr>
        <xdr:cNvPr id="880" name="Line 1">
          <a:extLst>
            <a:ext uri="{FF2B5EF4-FFF2-40B4-BE49-F238E27FC236}">
              <a16:creationId xmlns:a16="http://schemas.microsoft.com/office/drawing/2014/main" id="{00000000-0008-0000-0400-000070030000}"/>
            </a:ext>
          </a:extLst>
        </xdr:cNvPr>
        <xdr:cNvSpPr/>
      </xdr:nvSpPr>
      <xdr:spPr>
        <a:xfrm>
          <a:off x="15481080" y="13252320"/>
          <a:ext cx="1041480" cy="53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76</xdr:row>
      <xdr:rowOff>95400</xdr:rowOff>
    </xdr:from>
    <xdr:to>
      <xdr:col>69</xdr:col>
      <xdr:colOff>143280</xdr:colOff>
      <xdr:row>77</xdr:row>
      <xdr:rowOff>25200</xdr:rowOff>
    </xdr:to>
    <xdr:sp macro="" textlink="">
      <xdr:nvSpPr>
        <xdr:cNvPr id="881" name="CustomShape 1">
          <a:extLst>
            <a:ext uri="{FF2B5EF4-FFF2-40B4-BE49-F238E27FC236}">
              <a16:creationId xmlns:a16="http://schemas.microsoft.com/office/drawing/2014/main" id="{00000000-0008-0000-0400-000071030000}"/>
            </a:ext>
          </a:extLst>
        </xdr:cNvPr>
        <xdr:cNvSpPr/>
      </xdr:nvSpPr>
      <xdr:spPr>
        <a:xfrm>
          <a:off x="16472520" y="1312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75</xdr:row>
      <xdr:rowOff>46440</xdr:rowOff>
    </xdr:from>
    <xdr:to>
      <xdr:col>70</xdr:col>
      <xdr:colOff>158400</xdr:colOff>
      <xdr:row>76</xdr:row>
      <xdr:rowOff>112680</xdr:rowOff>
    </xdr:to>
    <xdr:sp macro="" textlink="">
      <xdr:nvSpPr>
        <xdr:cNvPr id="882" name="CustomShape 1">
          <a:extLst>
            <a:ext uri="{FF2B5EF4-FFF2-40B4-BE49-F238E27FC236}">
              <a16:creationId xmlns:a16="http://schemas.microsoft.com/office/drawing/2014/main" id="{00000000-0008-0000-0400-000072030000}"/>
            </a:ext>
          </a:extLst>
        </xdr:cNvPr>
        <xdr:cNvSpPr/>
      </xdr:nvSpPr>
      <xdr:spPr>
        <a:xfrm>
          <a:off x="16066080" y="12904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45720</xdr:rowOff>
    </xdr:from>
    <xdr:to>
      <xdr:col>65</xdr:col>
      <xdr:colOff>54360</xdr:colOff>
      <xdr:row>76</xdr:row>
      <xdr:rowOff>146880</xdr:rowOff>
    </xdr:to>
    <xdr:sp macro="" textlink="">
      <xdr:nvSpPr>
        <xdr:cNvPr id="883" name="CustomShape 1">
          <a:extLst>
            <a:ext uri="{FF2B5EF4-FFF2-40B4-BE49-F238E27FC236}">
              <a16:creationId xmlns:a16="http://schemas.microsoft.com/office/drawing/2014/main" id="{00000000-0008-0000-0400-000073030000}"/>
            </a:ext>
          </a:extLst>
        </xdr:cNvPr>
        <xdr:cNvSpPr/>
      </xdr:nvSpPr>
      <xdr:spPr>
        <a:xfrm>
          <a:off x="15392160" y="13075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74</xdr:row>
      <xdr:rowOff>168120</xdr:rowOff>
    </xdr:from>
    <xdr:to>
      <xdr:col>66</xdr:col>
      <xdr:colOff>69480</xdr:colOff>
      <xdr:row>76</xdr:row>
      <xdr:rowOff>63000</xdr:rowOff>
    </xdr:to>
    <xdr:sp macro="" textlink="">
      <xdr:nvSpPr>
        <xdr:cNvPr id="884" name="CustomShape 1">
          <a:extLst>
            <a:ext uri="{FF2B5EF4-FFF2-40B4-BE49-F238E27FC236}">
              <a16:creationId xmlns:a16="http://schemas.microsoft.com/office/drawing/2014/main" id="{00000000-0008-0000-0400-000074030000}"/>
            </a:ext>
          </a:extLst>
        </xdr:cNvPr>
        <xdr:cNvSpPr/>
      </xdr:nvSpPr>
      <xdr:spPr>
        <a:xfrm>
          <a:off x="15024600" y="12855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885" name="CustomShape 1">
          <a:extLst>
            <a:ext uri="{FF2B5EF4-FFF2-40B4-BE49-F238E27FC236}">
              <a16:creationId xmlns:a16="http://schemas.microsoft.com/office/drawing/2014/main" id="{00000000-0008-0000-0400-000075030000}"/>
            </a:ext>
          </a:extLst>
        </xdr:cNvPr>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886" name="CustomShape 1">
          <a:extLst>
            <a:ext uri="{FF2B5EF4-FFF2-40B4-BE49-F238E27FC236}">
              <a16:creationId xmlns:a16="http://schemas.microsoft.com/office/drawing/2014/main" id="{00000000-0008-0000-0400-000076030000}"/>
            </a:ext>
          </a:extLst>
        </xdr:cNvPr>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887" name="CustomShape 1">
          <a:extLst>
            <a:ext uri="{FF2B5EF4-FFF2-40B4-BE49-F238E27FC236}">
              <a16:creationId xmlns:a16="http://schemas.microsoft.com/office/drawing/2014/main" id="{00000000-0008-0000-0400-000077030000}"/>
            </a:ext>
          </a:extLst>
        </xdr:cNvPr>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889" name="CustomShape 1">
          <a:extLst>
            <a:ext uri="{FF2B5EF4-FFF2-40B4-BE49-F238E27FC236}">
              <a16:creationId xmlns:a16="http://schemas.microsoft.com/office/drawing/2014/main" id="{00000000-0008-0000-0400-000079030000}"/>
            </a:ext>
          </a:extLst>
        </xdr:cNvPr>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102960</xdr:rowOff>
    </xdr:from>
    <xdr:to>
      <xdr:col>82</xdr:col>
      <xdr:colOff>159120</xdr:colOff>
      <xdr:row>77</xdr:row>
      <xdr:rowOff>32760</xdr:rowOff>
    </xdr:to>
    <xdr:sp macro="" textlink="">
      <xdr:nvSpPr>
        <xdr:cNvPr id="890" name="CustomShape 1">
          <a:extLst>
            <a:ext uri="{FF2B5EF4-FFF2-40B4-BE49-F238E27FC236}">
              <a16:creationId xmlns:a16="http://schemas.microsoft.com/office/drawing/2014/main" id="{00000000-0008-0000-0400-00007A030000}"/>
            </a:ext>
          </a:extLst>
        </xdr:cNvPr>
        <xdr:cNvSpPr/>
      </xdr:nvSpPr>
      <xdr:spPr>
        <a:xfrm>
          <a:off x="19584000" y="1313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130320</xdr:rowOff>
    </xdr:from>
    <xdr:to>
      <xdr:col>86</xdr:col>
      <xdr:colOff>6120</xdr:colOff>
      <xdr:row>77</xdr:row>
      <xdr:rowOff>25200</xdr:rowOff>
    </xdr:to>
    <xdr:sp macro="" textlink="">
      <xdr:nvSpPr>
        <xdr:cNvPr id="891" name="CustomShape 1">
          <a:extLst>
            <a:ext uri="{FF2B5EF4-FFF2-40B4-BE49-F238E27FC236}">
              <a16:creationId xmlns:a16="http://schemas.microsoft.com/office/drawing/2014/main" id="{00000000-0008-0000-0400-00007B030000}"/>
            </a:ext>
          </a:extLst>
        </xdr:cNvPr>
        <xdr:cNvSpPr/>
      </xdr:nvSpPr>
      <xdr:spPr>
        <a:xfrm>
          <a:off x="19723680" y="12988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77</xdr:row>
      <xdr:rowOff>72360</xdr:rowOff>
    </xdr:from>
    <xdr:to>
      <xdr:col>78</xdr:col>
      <xdr:colOff>120960</xdr:colOff>
      <xdr:row>78</xdr:row>
      <xdr:rowOff>2880</xdr:rowOff>
    </xdr:to>
    <xdr:sp macro="" textlink="">
      <xdr:nvSpPr>
        <xdr:cNvPr id="892" name="CustomShape 1">
          <a:extLst>
            <a:ext uri="{FF2B5EF4-FFF2-40B4-BE49-F238E27FC236}">
              <a16:creationId xmlns:a16="http://schemas.microsoft.com/office/drawing/2014/main" id="{00000000-0008-0000-0400-00007C030000}"/>
            </a:ext>
          </a:extLst>
        </xdr:cNvPr>
        <xdr:cNvSpPr/>
      </xdr:nvSpPr>
      <xdr:spPr>
        <a:xfrm>
          <a:off x="18593280" y="13273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77</xdr:row>
      <xdr:rowOff>168840</xdr:rowOff>
    </xdr:from>
    <xdr:to>
      <xdr:col>79</xdr:col>
      <xdr:colOff>110520</xdr:colOff>
      <xdr:row>79</xdr:row>
      <xdr:rowOff>64800</xdr:rowOff>
    </xdr:to>
    <xdr:sp macro="" textlink="">
      <xdr:nvSpPr>
        <xdr:cNvPr id="893" name="CustomShape 1">
          <a:extLst>
            <a:ext uri="{FF2B5EF4-FFF2-40B4-BE49-F238E27FC236}">
              <a16:creationId xmlns:a16="http://schemas.microsoft.com/office/drawing/2014/main" id="{00000000-0008-0000-0400-00007D030000}"/>
            </a:ext>
          </a:extLst>
        </xdr:cNvPr>
        <xdr:cNvSpPr/>
      </xdr:nvSpPr>
      <xdr:spPr>
        <a:xfrm>
          <a:off x="18186840" y="13370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23760</xdr:rowOff>
    </xdr:from>
    <xdr:to>
      <xdr:col>74</xdr:col>
      <xdr:colOff>32400</xdr:colOff>
      <xdr:row>78</xdr:row>
      <xdr:rowOff>124920</xdr:rowOff>
    </xdr:to>
    <xdr:sp macro="" textlink="">
      <xdr:nvSpPr>
        <xdr:cNvPr id="894" name="CustomShape 1">
          <a:extLst>
            <a:ext uri="{FF2B5EF4-FFF2-40B4-BE49-F238E27FC236}">
              <a16:creationId xmlns:a16="http://schemas.microsoft.com/office/drawing/2014/main" id="{00000000-0008-0000-0400-00007E030000}"/>
            </a:ext>
          </a:extLst>
        </xdr:cNvPr>
        <xdr:cNvSpPr/>
      </xdr:nvSpPr>
      <xdr:spPr>
        <a:xfrm>
          <a:off x="17513280" y="133966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78</xdr:row>
      <xdr:rowOff>119880</xdr:rowOff>
    </xdr:from>
    <xdr:to>
      <xdr:col>75</xdr:col>
      <xdr:colOff>47520</xdr:colOff>
      <xdr:row>80</xdr:row>
      <xdr:rowOff>14760</xdr:rowOff>
    </xdr:to>
    <xdr:sp macro="" textlink="">
      <xdr:nvSpPr>
        <xdr:cNvPr id="895" name="CustomShape 1">
          <a:extLst>
            <a:ext uri="{FF2B5EF4-FFF2-40B4-BE49-F238E27FC236}">
              <a16:creationId xmlns:a16="http://schemas.microsoft.com/office/drawing/2014/main" id="{00000000-0008-0000-0400-00007F030000}"/>
            </a:ext>
          </a:extLst>
        </xdr:cNvPr>
        <xdr:cNvSpPr/>
      </xdr:nvSpPr>
      <xdr:spPr>
        <a:xfrm>
          <a:off x="17145000" y="13492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77</xdr:row>
      <xdr:rowOff>53280</xdr:rowOff>
    </xdr:from>
    <xdr:to>
      <xdr:col>69</xdr:col>
      <xdr:colOff>143280</xdr:colOff>
      <xdr:row>77</xdr:row>
      <xdr:rowOff>154440</xdr:rowOff>
    </xdr:to>
    <xdr:sp macro="" textlink="">
      <xdr:nvSpPr>
        <xdr:cNvPr id="896" name="CustomShape 1">
          <a:extLst>
            <a:ext uri="{FF2B5EF4-FFF2-40B4-BE49-F238E27FC236}">
              <a16:creationId xmlns:a16="http://schemas.microsoft.com/office/drawing/2014/main" id="{00000000-0008-0000-0400-000080030000}"/>
            </a:ext>
          </a:extLst>
        </xdr:cNvPr>
        <xdr:cNvSpPr/>
      </xdr:nvSpPr>
      <xdr:spPr>
        <a:xfrm>
          <a:off x="16472520" y="1325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77</xdr:row>
      <xdr:rowOff>149760</xdr:rowOff>
    </xdr:from>
    <xdr:to>
      <xdr:col>70</xdr:col>
      <xdr:colOff>158400</xdr:colOff>
      <xdr:row>79</xdr:row>
      <xdr:rowOff>45720</xdr:rowOff>
    </xdr:to>
    <xdr:sp macro="" textlink="">
      <xdr:nvSpPr>
        <xdr:cNvPr id="897" name="CustomShape 1">
          <a:extLst>
            <a:ext uri="{FF2B5EF4-FFF2-40B4-BE49-F238E27FC236}">
              <a16:creationId xmlns:a16="http://schemas.microsoft.com/office/drawing/2014/main" id="{00000000-0008-0000-0400-000081030000}"/>
            </a:ext>
          </a:extLst>
        </xdr:cNvPr>
        <xdr:cNvSpPr/>
      </xdr:nvSpPr>
      <xdr:spPr>
        <a:xfrm>
          <a:off x="16066080" y="1335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0</xdr:rowOff>
    </xdr:from>
    <xdr:to>
      <xdr:col>65</xdr:col>
      <xdr:colOff>54360</xdr:colOff>
      <xdr:row>77</xdr:row>
      <xdr:rowOff>101160</xdr:rowOff>
    </xdr:to>
    <xdr:sp macro="" textlink="">
      <xdr:nvSpPr>
        <xdr:cNvPr id="898" name="CustomShape 1">
          <a:extLst>
            <a:ext uri="{FF2B5EF4-FFF2-40B4-BE49-F238E27FC236}">
              <a16:creationId xmlns:a16="http://schemas.microsoft.com/office/drawing/2014/main" id="{00000000-0008-0000-0400-000082030000}"/>
            </a:ext>
          </a:extLst>
        </xdr:cNvPr>
        <xdr:cNvSpPr/>
      </xdr:nvSpPr>
      <xdr:spPr>
        <a:xfrm>
          <a:off x="15392160" y="132015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77</xdr:row>
      <xdr:rowOff>96480</xdr:rowOff>
    </xdr:from>
    <xdr:to>
      <xdr:col>66</xdr:col>
      <xdr:colOff>69480</xdr:colOff>
      <xdr:row>78</xdr:row>
      <xdr:rowOff>163800</xdr:rowOff>
    </xdr:to>
    <xdr:sp macro="" textlink="">
      <xdr:nvSpPr>
        <xdr:cNvPr id="899" name="CustomShape 1">
          <a:extLst>
            <a:ext uri="{FF2B5EF4-FFF2-40B4-BE49-F238E27FC236}">
              <a16:creationId xmlns:a16="http://schemas.microsoft.com/office/drawing/2014/main" id="{00000000-0008-0000-0400-000083030000}"/>
            </a:ext>
          </a:extLst>
        </xdr:cNvPr>
        <xdr:cNvSpPr/>
      </xdr:nvSpPr>
      <xdr:spPr>
        <a:xfrm>
          <a:off x="15024600" y="13298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69.5</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00" name="グラフ3">
          <a:extLst>
            <a:ext uri="{FF2B5EF4-FFF2-40B4-BE49-F238E27FC236}">
              <a16:creationId xmlns:a16="http://schemas.microsoft.com/office/drawing/2014/main" id="{00000000-0008-0000-0500-000084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901" name="CustomShape 1">
          <a:extLst>
            <a:ext uri="{FF2B5EF4-FFF2-40B4-BE49-F238E27FC236}">
              <a16:creationId xmlns:a16="http://schemas.microsoft.com/office/drawing/2014/main" id="{00000000-0008-0000-0500-000085030000}"/>
            </a:ext>
          </a:extLst>
        </xdr:cNvPr>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02" name="CustomShape 1">
          <a:extLst>
            <a:ext uri="{FF2B5EF4-FFF2-40B4-BE49-F238E27FC236}">
              <a16:creationId xmlns:a16="http://schemas.microsoft.com/office/drawing/2014/main" id="{00000000-0008-0000-0500-000086030000}"/>
            </a:ext>
          </a:extLst>
        </xdr:cNvPr>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03" name="CustomShape 1">
          <a:extLst>
            <a:ext uri="{FF2B5EF4-FFF2-40B4-BE49-F238E27FC236}">
              <a16:creationId xmlns:a16="http://schemas.microsoft.com/office/drawing/2014/main" id="{00000000-0008-0000-0500-000087030000}"/>
            </a:ext>
          </a:extLst>
        </xdr:cNvPr>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04" name="CustomShape 1">
          <a:extLst>
            <a:ext uri="{FF2B5EF4-FFF2-40B4-BE49-F238E27FC236}">
              <a16:creationId xmlns:a16="http://schemas.microsoft.com/office/drawing/2014/main" id="{00000000-0008-0000-0500-000088030000}"/>
            </a:ext>
          </a:extLst>
        </xdr:cNvPr>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05" name="CustomShape 1">
          <a:extLst>
            <a:ext uri="{FF2B5EF4-FFF2-40B4-BE49-F238E27FC236}">
              <a16:creationId xmlns:a16="http://schemas.microsoft.com/office/drawing/2014/main" id="{00000000-0008-0000-0500-000089030000}"/>
            </a:ext>
          </a:extLst>
        </xdr:cNvPr>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06" name="CustomShape 1">
          <a:extLst>
            <a:ext uri="{FF2B5EF4-FFF2-40B4-BE49-F238E27FC236}">
              <a16:creationId xmlns:a16="http://schemas.microsoft.com/office/drawing/2014/main" id="{00000000-0008-0000-0500-00008A030000}"/>
            </a:ext>
          </a:extLst>
        </xdr:cNvPr>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07" name="CustomShape 1">
          <a:extLst>
            <a:ext uri="{FF2B5EF4-FFF2-40B4-BE49-F238E27FC236}">
              <a16:creationId xmlns:a16="http://schemas.microsoft.com/office/drawing/2014/main" id="{00000000-0008-0000-0500-00008B030000}"/>
            </a:ext>
          </a:extLst>
        </xdr:cNvPr>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08" name="CustomShape 1">
          <a:extLst>
            <a:ext uri="{FF2B5EF4-FFF2-40B4-BE49-F238E27FC236}">
              <a16:creationId xmlns:a16="http://schemas.microsoft.com/office/drawing/2014/main" id="{00000000-0008-0000-0500-00008C030000}"/>
            </a:ext>
          </a:extLst>
        </xdr:cNvPr>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09" name="CustomShape 1">
          <a:extLst>
            <a:ext uri="{FF2B5EF4-FFF2-40B4-BE49-F238E27FC236}">
              <a16:creationId xmlns:a16="http://schemas.microsoft.com/office/drawing/2014/main" id="{00000000-0008-0000-0500-00008D030000}"/>
            </a:ext>
          </a:extLst>
        </xdr:cNvPr>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10" name="Line 1">
          <a:extLst>
            <a:ext uri="{FF2B5EF4-FFF2-40B4-BE49-F238E27FC236}">
              <a16:creationId xmlns:a16="http://schemas.microsoft.com/office/drawing/2014/main" id="{00000000-0008-0000-0500-00008E030000}"/>
            </a:ext>
          </a:extLst>
        </xdr:cNvPr>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11" name="CustomShape 1">
          <a:extLst>
            <a:ext uri="{FF2B5EF4-FFF2-40B4-BE49-F238E27FC236}">
              <a16:creationId xmlns:a16="http://schemas.microsoft.com/office/drawing/2014/main" id="{00000000-0008-0000-0500-00008F030000}"/>
            </a:ext>
          </a:extLst>
        </xdr:cNvPr>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12" name="CustomShape 1">
          <a:extLst>
            <a:ext uri="{FF2B5EF4-FFF2-40B4-BE49-F238E27FC236}">
              <a16:creationId xmlns:a16="http://schemas.microsoft.com/office/drawing/2014/main" id="{00000000-0008-0000-0500-000090030000}"/>
            </a:ext>
          </a:extLst>
        </xdr:cNvPr>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13" name="CustomShape 1">
          <a:extLst>
            <a:ext uri="{FF2B5EF4-FFF2-40B4-BE49-F238E27FC236}">
              <a16:creationId xmlns:a16="http://schemas.microsoft.com/office/drawing/2014/main" id="{00000000-0008-0000-0500-000091030000}"/>
            </a:ext>
          </a:extLst>
        </xdr:cNvPr>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14" name="CustomShape 1">
          <a:extLst>
            <a:ext uri="{FF2B5EF4-FFF2-40B4-BE49-F238E27FC236}">
              <a16:creationId xmlns:a16="http://schemas.microsoft.com/office/drawing/2014/main" id="{00000000-0008-0000-0500-000092030000}"/>
            </a:ext>
          </a:extLst>
        </xdr:cNvPr>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15" name="CustomShape 1">
          <a:extLst>
            <a:ext uri="{FF2B5EF4-FFF2-40B4-BE49-F238E27FC236}">
              <a16:creationId xmlns:a16="http://schemas.microsoft.com/office/drawing/2014/main" id="{00000000-0008-0000-0500-000093030000}"/>
            </a:ext>
          </a:extLst>
        </xdr:cNvPr>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16" name="CustomShape 1">
          <a:extLst>
            <a:ext uri="{FF2B5EF4-FFF2-40B4-BE49-F238E27FC236}">
              <a16:creationId xmlns:a16="http://schemas.microsoft.com/office/drawing/2014/main" id="{00000000-0008-0000-0500-000094030000}"/>
            </a:ext>
          </a:extLst>
        </xdr:cNvPr>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17" name="CustomShape 1">
          <a:extLst>
            <a:ext uri="{FF2B5EF4-FFF2-40B4-BE49-F238E27FC236}">
              <a16:creationId xmlns:a16="http://schemas.microsoft.com/office/drawing/2014/main" id="{00000000-0008-0000-0500-000095030000}"/>
            </a:ext>
          </a:extLst>
        </xdr:cNvPr>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18" name="CustomShape 1">
          <a:extLst>
            <a:ext uri="{FF2B5EF4-FFF2-40B4-BE49-F238E27FC236}">
              <a16:creationId xmlns:a16="http://schemas.microsoft.com/office/drawing/2014/main" id="{00000000-0008-0000-0500-000096030000}"/>
            </a:ext>
          </a:extLst>
        </xdr:cNvPr>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19" name="Line 1">
          <a:extLst>
            <a:ext uri="{FF2B5EF4-FFF2-40B4-BE49-F238E27FC236}">
              <a16:creationId xmlns:a16="http://schemas.microsoft.com/office/drawing/2014/main" id="{00000000-0008-0000-0500-000097030000}"/>
            </a:ext>
          </a:extLst>
        </xdr:cNvPr>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20" name="Line 1">
          <a:extLst>
            <a:ext uri="{FF2B5EF4-FFF2-40B4-BE49-F238E27FC236}">
              <a16:creationId xmlns:a16="http://schemas.microsoft.com/office/drawing/2014/main" id="{00000000-0008-0000-0500-000098030000}"/>
            </a:ext>
          </a:extLst>
        </xdr:cNvPr>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21" name="Line 1">
          <a:extLst>
            <a:ext uri="{FF2B5EF4-FFF2-40B4-BE49-F238E27FC236}">
              <a16:creationId xmlns:a16="http://schemas.microsoft.com/office/drawing/2014/main" id="{00000000-0008-0000-0500-000099030000}"/>
            </a:ext>
          </a:extLst>
        </xdr:cNvPr>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22" name="Line 1">
          <a:extLst>
            <a:ext uri="{FF2B5EF4-FFF2-40B4-BE49-F238E27FC236}">
              <a16:creationId xmlns:a16="http://schemas.microsoft.com/office/drawing/2014/main" id="{00000000-0008-0000-0500-00009A030000}"/>
            </a:ext>
          </a:extLst>
        </xdr:cNvPr>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23" name="Line 1">
          <a:extLst>
            <a:ext uri="{FF2B5EF4-FFF2-40B4-BE49-F238E27FC236}">
              <a16:creationId xmlns:a16="http://schemas.microsoft.com/office/drawing/2014/main" id="{00000000-0008-0000-0500-00009B030000}"/>
            </a:ext>
          </a:extLst>
        </xdr:cNvPr>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24" name="CustomShape 1">
          <a:extLst>
            <a:ext uri="{FF2B5EF4-FFF2-40B4-BE49-F238E27FC236}">
              <a16:creationId xmlns:a16="http://schemas.microsoft.com/office/drawing/2014/main" id="{00000000-0008-0000-0500-00009C030000}"/>
            </a:ext>
          </a:extLst>
        </xdr:cNvPr>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25" name="CustomShape 1">
          <a:extLst>
            <a:ext uri="{FF2B5EF4-FFF2-40B4-BE49-F238E27FC236}">
              <a16:creationId xmlns:a16="http://schemas.microsoft.com/office/drawing/2014/main" id="{00000000-0008-0000-0500-00009D030000}"/>
            </a:ext>
          </a:extLst>
        </xdr:cNvPr>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26" name="CustomShape 1">
          <a:extLst>
            <a:ext uri="{FF2B5EF4-FFF2-40B4-BE49-F238E27FC236}">
              <a16:creationId xmlns:a16="http://schemas.microsoft.com/office/drawing/2014/main" id="{00000000-0008-0000-0500-00009E030000}"/>
            </a:ext>
          </a:extLst>
        </xdr:cNvPr>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28" name="Line 1">
          <a:extLst>
            <a:ext uri="{FF2B5EF4-FFF2-40B4-BE49-F238E27FC236}">
              <a16:creationId xmlns:a16="http://schemas.microsoft.com/office/drawing/2014/main" id="{00000000-0008-0000-0500-0000A0030000}"/>
            </a:ext>
          </a:extLst>
        </xdr:cNvPr>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29" name="CustomShape 1">
          <a:extLst>
            <a:ext uri="{FF2B5EF4-FFF2-40B4-BE49-F238E27FC236}">
              <a16:creationId xmlns:a16="http://schemas.microsoft.com/office/drawing/2014/main" id="{00000000-0008-0000-0500-0000A1030000}"/>
            </a:ext>
          </a:extLst>
        </xdr:cNvPr>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133560</xdr:rowOff>
    </xdr:from>
    <xdr:to>
      <xdr:col>33</xdr:col>
      <xdr:colOff>114480</xdr:colOff>
      <xdr:row>20</xdr:row>
      <xdr:rowOff>133560</xdr:rowOff>
    </xdr:to>
    <xdr:sp macro="" textlink="">
      <xdr:nvSpPr>
        <xdr:cNvPr id="930" name="Line 1">
          <a:extLst>
            <a:ext uri="{FF2B5EF4-FFF2-40B4-BE49-F238E27FC236}">
              <a16:creationId xmlns:a16="http://schemas.microsoft.com/office/drawing/2014/main" id="{00000000-0008-0000-0500-0000A2030000}"/>
            </a:ext>
          </a:extLst>
        </xdr:cNvPr>
        <xdr:cNvSpPr/>
      </xdr:nvSpPr>
      <xdr:spPr>
        <a:xfrm>
          <a:off x="2473200" y="36100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20</xdr:row>
      <xdr:rowOff>1800</xdr:rowOff>
    </xdr:from>
    <xdr:to>
      <xdr:col>10</xdr:col>
      <xdr:colOff>155160</xdr:colOff>
      <xdr:row>21</xdr:row>
      <xdr:rowOff>69120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1584720" y="3478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150480</xdr:rowOff>
    </xdr:from>
    <xdr:to>
      <xdr:col>33</xdr:col>
      <xdr:colOff>114480</xdr:colOff>
      <xdr:row>18</xdr:row>
      <xdr:rowOff>150480</xdr:rowOff>
    </xdr:to>
    <xdr:sp macro="" textlink="">
      <xdr:nvSpPr>
        <xdr:cNvPr id="932" name="Line 1">
          <a:extLst>
            <a:ext uri="{FF2B5EF4-FFF2-40B4-BE49-F238E27FC236}">
              <a16:creationId xmlns:a16="http://schemas.microsoft.com/office/drawing/2014/main" id="{00000000-0008-0000-0500-0000A4030000}"/>
            </a:ext>
          </a:extLst>
        </xdr:cNvPr>
        <xdr:cNvSpPr/>
      </xdr:nvSpPr>
      <xdr:spPr>
        <a:xfrm>
          <a:off x="2473200" y="32839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18</xdr:row>
      <xdr:rowOff>18720</xdr:rowOff>
    </xdr:from>
    <xdr:to>
      <xdr:col>10</xdr:col>
      <xdr:colOff>155160</xdr:colOff>
      <xdr:row>19</xdr:row>
      <xdr:rowOff>84960</xdr:rowOff>
    </xdr:to>
    <xdr:sp macro="" textlink="">
      <xdr:nvSpPr>
        <xdr:cNvPr id="933" name="CustomShape 1">
          <a:extLst>
            <a:ext uri="{FF2B5EF4-FFF2-40B4-BE49-F238E27FC236}">
              <a16:creationId xmlns:a16="http://schemas.microsoft.com/office/drawing/2014/main" id="{00000000-0008-0000-0500-0000A5030000}"/>
            </a:ext>
          </a:extLst>
        </xdr:cNvPr>
        <xdr:cNvSpPr/>
      </xdr:nvSpPr>
      <xdr:spPr>
        <a:xfrm>
          <a:off x="1584720" y="3152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166320</xdr:rowOff>
    </xdr:from>
    <xdr:to>
      <xdr:col>33</xdr:col>
      <xdr:colOff>114480</xdr:colOff>
      <xdr:row>16</xdr:row>
      <xdr:rowOff>166320</xdr:rowOff>
    </xdr:to>
    <xdr:sp macro="" textlink="">
      <xdr:nvSpPr>
        <xdr:cNvPr id="934" name="Line 1">
          <a:extLst>
            <a:ext uri="{FF2B5EF4-FFF2-40B4-BE49-F238E27FC236}">
              <a16:creationId xmlns:a16="http://schemas.microsoft.com/office/drawing/2014/main" id="{00000000-0008-0000-0500-0000A6030000}"/>
            </a:ext>
          </a:extLst>
        </xdr:cNvPr>
        <xdr:cNvSpPr/>
      </xdr:nvSpPr>
      <xdr:spPr>
        <a:xfrm>
          <a:off x="2473200" y="2957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16</xdr:row>
      <xdr:rowOff>34200</xdr:rowOff>
    </xdr:from>
    <xdr:to>
      <xdr:col>10</xdr:col>
      <xdr:colOff>155160</xdr:colOff>
      <xdr:row>17</xdr:row>
      <xdr:rowOff>101520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1584720" y="2824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15</xdr:row>
      <xdr:rowOff>11160</xdr:rowOff>
    </xdr:from>
    <xdr:to>
      <xdr:col>33</xdr:col>
      <xdr:colOff>114480</xdr:colOff>
      <xdr:row>15</xdr:row>
      <xdr:rowOff>11160</xdr:rowOff>
    </xdr:to>
    <xdr:sp macro="" textlink="">
      <xdr:nvSpPr>
        <xdr:cNvPr id="936" name="Line 1">
          <a:extLst>
            <a:ext uri="{FF2B5EF4-FFF2-40B4-BE49-F238E27FC236}">
              <a16:creationId xmlns:a16="http://schemas.microsoft.com/office/drawing/2014/main" id="{00000000-0008-0000-0500-0000A8030000}"/>
            </a:ext>
          </a:extLst>
        </xdr:cNvPr>
        <xdr:cNvSpPr/>
      </xdr:nvSpPr>
      <xdr:spPr>
        <a:xfrm>
          <a:off x="2473200" y="26305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14</xdr:row>
      <xdr:rowOff>51480</xdr:rowOff>
    </xdr:from>
    <xdr:to>
      <xdr:col>10</xdr:col>
      <xdr:colOff>155160</xdr:colOff>
      <xdr:row>15</xdr:row>
      <xdr:rowOff>117720</xdr:rowOff>
    </xdr:to>
    <xdr:sp macro="" textlink="">
      <xdr:nvSpPr>
        <xdr:cNvPr id="937" name="CustomShape 1">
          <a:extLst>
            <a:ext uri="{FF2B5EF4-FFF2-40B4-BE49-F238E27FC236}">
              <a16:creationId xmlns:a16="http://schemas.microsoft.com/office/drawing/2014/main" id="{00000000-0008-0000-0500-0000A9030000}"/>
            </a:ext>
          </a:extLst>
        </xdr:cNvPr>
        <xdr:cNvSpPr/>
      </xdr:nvSpPr>
      <xdr:spPr>
        <a:xfrm>
          <a:off x="1584720" y="2499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27720</xdr:rowOff>
    </xdr:from>
    <xdr:to>
      <xdr:col>33</xdr:col>
      <xdr:colOff>114480</xdr:colOff>
      <xdr:row>13</xdr:row>
      <xdr:rowOff>27720</xdr:rowOff>
    </xdr:to>
    <xdr:sp macro="" textlink="">
      <xdr:nvSpPr>
        <xdr:cNvPr id="938" name="Line 1">
          <a:extLst>
            <a:ext uri="{FF2B5EF4-FFF2-40B4-BE49-F238E27FC236}">
              <a16:creationId xmlns:a16="http://schemas.microsoft.com/office/drawing/2014/main" id="{00000000-0008-0000-0500-0000AA030000}"/>
            </a:ext>
          </a:extLst>
        </xdr:cNvPr>
        <xdr:cNvSpPr/>
      </xdr:nvSpPr>
      <xdr:spPr>
        <a:xfrm>
          <a:off x="2473200" y="23040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12</xdr:row>
      <xdr:rowOff>66960</xdr:rowOff>
    </xdr:from>
    <xdr:to>
      <xdr:col>10</xdr:col>
      <xdr:colOff>155160</xdr:colOff>
      <xdr:row>13</xdr:row>
      <xdr:rowOff>134280</xdr:rowOff>
    </xdr:to>
    <xdr:sp macro="" textlink="">
      <xdr:nvSpPr>
        <xdr:cNvPr id="939" name="CustomShape 1">
          <a:extLst>
            <a:ext uri="{FF2B5EF4-FFF2-40B4-BE49-F238E27FC236}">
              <a16:creationId xmlns:a16="http://schemas.microsoft.com/office/drawing/2014/main" id="{00000000-0008-0000-0500-0000AB030000}"/>
            </a:ext>
          </a:extLst>
        </xdr:cNvPr>
        <xdr:cNvSpPr/>
      </xdr:nvSpPr>
      <xdr:spPr>
        <a:xfrm>
          <a:off x="1584720" y="2171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43920</xdr:rowOff>
    </xdr:from>
    <xdr:to>
      <xdr:col>33</xdr:col>
      <xdr:colOff>114480</xdr:colOff>
      <xdr:row>11</xdr:row>
      <xdr:rowOff>43920</xdr:rowOff>
    </xdr:to>
    <xdr:sp macro="" textlink="">
      <xdr:nvSpPr>
        <xdr:cNvPr id="940" name="Line 1">
          <a:extLst>
            <a:ext uri="{FF2B5EF4-FFF2-40B4-BE49-F238E27FC236}">
              <a16:creationId xmlns:a16="http://schemas.microsoft.com/office/drawing/2014/main" id="{00000000-0008-0000-0500-0000AC030000}"/>
            </a:ext>
          </a:extLst>
        </xdr:cNvPr>
        <xdr:cNvSpPr/>
      </xdr:nvSpPr>
      <xdr:spPr>
        <a:xfrm>
          <a:off x="2473200" y="19774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83880</xdr:rowOff>
    </xdr:from>
    <xdr:to>
      <xdr:col>10</xdr:col>
      <xdr:colOff>155160</xdr:colOff>
      <xdr:row>11</xdr:row>
      <xdr:rowOff>150120</xdr:rowOff>
    </xdr:to>
    <xdr:sp macro="" textlink="">
      <xdr:nvSpPr>
        <xdr:cNvPr id="941" name="CustomShape 1">
          <a:extLst>
            <a:ext uri="{FF2B5EF4-FFF2-40B4-BE49-F238E27FC236}">
              <a16:creationId xmlns:a16="http://schemas.microsoft.com/office/drawing/2014/main" id="{00000000-0008-0000-0500-0000AD030000}"/>
            </a:ext>
          </a:extLst>
        </xdr:cNvPr>
        <xdr:cNvSpPr/>
      </xdr:nvSpPr>
      <xdr:spPr>
        <a:xfrm>
          <a:off x="1584720" y="1845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42" name="Line 1">
          <a:extLst>
            <a:ext uri="{FF2B5EF4-FFF2-40B4-BE49-F238E27FC236}">
              <a16:creationId xmlns:a16="http://schemas.microsoft.com/office/drawing/2014/main" id="{00000000-0008-0000-0500-0000AE030000}"/>
            </a:ext>
          </a:extLst>
        </xdr:cNvPr>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43" name="CustomShape 1">
          <a:extLst>
            <a:ext uri="{FF2B5EF4-FFF2-40B4-BE49-F238E27FC236}">
              <a16:creationId xmlns:a16="http://schemas.microsoft.com/office/drawing/2014/main" id="{00000000-0008-0000-0500-0000AF030000}"/>
            </a:ext>
          </a:extLst>
        </xdr:cNvPr>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4" name="CustomShape 1">
          <a:extLst>
            <a:ext uri="{FF2B5EF4-FFF2-40B4-BE49-F238E27FC236}">
              <a16:creationId xmlns:a16="http://schemas.microsoft.com/office/drawing/2014/main" id="{00000000-0008-0000-0500-0000B0030000}"/>
            </a:ext>
          </a:extLst>
        </xdr:cNvPr>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12</xdr:row>
      <xdr:rowOff>78840</xdr:rowOff>
    </xdr:from>
    <xdr:to>
      <xdr:col>29</xdr:col>
      <xdr:colOff>127080</xdr:colOff>
      <xdr:row>20</xdr:row>
      <xdr:rowOff>151200</xdr:rowOff>
    </xdr:to>
    <xdr:sp macro="" textlink="">
      <xdr:nvSpPr>
        <xdr:cNvPr id="945" name="Line 1">
          <a:extLst>
            <a:ext uri="{FF2B5EF4-FFF2-40B4-BE49-F238E27FC236}">
              <a16:creationId xmlns:a16="http://schemas.microsoft.com/office/drawing/2014/main" id="{00000000-0008-0000-0500-0000B1030000}"/>
            </a:ext>
          </a:extLst>
        </xdr:cNvPr>
        <xdr:cNvSpPr/>
      </xdr:nvSpPr>
      <xdr:spPr>
        <a:xfrm flipV="1">
          <a:off x="6480000" y="2183760"/>
          <a:ext cx="0" cy="144396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20</xdr:row>
      <xdr:rowOff>133560</xdr:rowOff>
    </xdr:from>
    <xdr:to>
      <xdr:col>33</xdr:col>
      <xdr:colOff>131040</xdr:colOff>
      <xdr:row>22</xdr:row>
      <xdr:rowOff>29520</xdr:rowOff>
    </xdr:to>
    <xdr:sp macro="" textlink="">
      <xdr:nvSpPr>
        <xdr:cNvPr id="946" name="CustomShape 1">
          <a:extLst>
            <a:ext uri="{FF2B5EF4-FFF2-40B4-BE49-F238E27FC236}">
              <a16:creationId xmlns:a16="http://schemas.microsoft.com/office/drawing/2014/main" id="{00000000-0008-0000-0500-0000B2030000}"/>
            </a:ext>
          </a:extLst>
        </xdr:cNvPr>
        <xdr:cNvSpPr/>
      </xdr:nvSpPr>
      <xdr:spPr>
        <a:xfrm>
          <a:off x="6597720" y="3610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20</xdr:row>
      <xdr:rowOff>151200</xdr:rowOff>
    </xdr:from>
    <xdr:to>
      <xdr:col>30</xdr:col>
      <xdr:colOff>25200</xdr:colOff>
      <xdr:row>20</xdr:row>
      <xdr:rowOff>151200</xdr:rowOff>
    </xdr:to>
    <xdr:sp macro="" textlink="">
      <xdr:nvSpPr>
        <xdr:cNvPr id="947" name="Line 1">
          <a:extLst>
            <a:ext uri="{FF2B5EF4-FFF2-40B4-BE49-F238E27FC236}">
              <a16:creationId xmlns:a16="http://schemas.microsoft.com/office/drawing/2014/main" id="{00000000-0008-0000-0500-0000B3030000}"/>
            </a:ext>
          </a:extLst>
        </xdr:cNvPr>
        <xdr:cNvSpPr/>
      </xdr:nvSpPr>
      <xdr:spPr>
        <a:xfrm>
          <a:off x="6391080" y="36277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11</xdr:row>
      <xdr:rowOff>3600</xdr:rowOff>
    </xdr:from>
    <xdr:to>
      <xdr:col>33</xdr:col>
      <xdr:colOff>131040</xdr:colOff>
      <xdr:row>12</xdr:row>
      <xdr:rowOff>70920</xdr:rowOff>
    </xdr:to>
    <xdr:sp macro="" textlink="">
      <xdr:nvSpPr>
        <xdr:cNvPr id="948" name="CustomShape 1">
          <a:extLst>
            <a:ext uri="{FF2B5EF4-FFF2-40B4-BE49-F238E27FC236}">
              <a16:creationId xmlns:a16="http://schemas.microsoft.com/office/drawing/2014/main" id="{00000000-0008-0000-0500-0000B4030000}"/>
            </a:ext>
          </a:extLst>
        </xdr:cNvPr>
        <xdr:cNvSpPr/>
      </xdr:nvSpPr>
      <xdr:spPr>
        <a:xfrm>
          <a:off x="6597720" y="193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536,803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12</xdr:row>
      <xdr:rowOff>78840</xdr:rowOff>
    </xdr:from>
    <xdr:to>
      <xdr:col>30</xdr:col>
      <xdr:colOff>25200</xdr:colOff>
      <xdr:row>12</xdr:row>
      <xdr:rowOff>78840</xdr:rowOff>
    </xdr:to>
    <xdr:sp macro="" textlink="">
      <xdr:nvSpPr>
        <xdr:cNvPr id="949" name="Line 1">
          <a:extLst>
            <a:ext uri="{FF2B5EF4-FFF2-40B4-BE49-F238E27FC236}">
              <a16:creationId xmlns:a16="http://schemas.microsoft.com/office/drawing/2014/main" id="{00000000-0008-0000-0500-0000B5030000}"/>
            </a:ext>
          </a:extLst>
        </xdr:cNvPr>
        <xdr:cNvSpPr/>
      </xdr:nvSpPr>
      <xdr:spPr>
        <a:xfrm>
          <a:off x="6391080" y="218376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19</xdr:row>
      <xdr:rowOff>98280</xdr:rowOff>
    </xdr:from>
    <xdr:to>
      <xdr:col>29</xdr:col>
      <xdr:colOff>127080</xdr:colOff>
      <xdr:row>19</xdr:row>
      <xdr:rowOff>123120</xdr:rowOff>
    </xdr:to>
    <xdr:sp macro="" textlink="">
      <xdr:nvSpPr>
        <xdr:cNvPr id="950" name="Line 1">
          <a:extLst>
            <a:ext uri="{FF2B5EF4-FFF2-40B4-BE49-F238E27FC236}">
              <a16:creationId xmlns:a16="http://schemas.microsoft.com/office/drawing/2014/main" id="{00000000-0008-0000-0500-0000B6030000}"/>
            </a:ext>
          </a:extLst>
        </xdr:cNvPr>
        <xdr:cNvSpPr/>
      </xdr:nvSpPr>
      <xdr:spPr>
        <a:xfrm flipV="1">
          <a:off x="5746680" y="3403440"/>
          <a:ext cx="733320" cy="248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18</xdr:row>
      <xdr:rowOff>6480</xdr:rowOff>
    </xdr:from>
    <xdr:to>
      <xdr:col>33</xdr:col>
      <xdr:colOff>131040</xdr:colOff>
      <xdr:row>19</xdr:row>
      <xdr:rowOff>72720</xdr:rowOff>
    </xdr:to>
    <xdr:sp macro="" textlink="">
      <xdr:nvSpPr>
        <xdr:cNvPr id="951" name="CustomShape 1">
          <a:extLst>
            <a:ext uri="{FF2B5EF4-FFF2-40B4-BE49-F238E27FC236}">
              <a16:creationId xmlns:a16="http://schemas.microsoft.com/office/drawing/2014/main" id="{00000000-0008-0000-0500-0000B7030000}"/>
            </a:ext>
          </a:extLst>
        </xdr:cNvPr>
        <xdr:cNvSpPr/>
      </xdr:nvSpPr>
      <xdr:spPr>
        <a:xfrm>
          <a:off x="6597720" y="3139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151200</xdr:rowOff>
    </xdr:from>
    <xdr:to>
      <xdr:col>29</xdr:col>
      <xdr:colOff>178200</xdr:colOff>
      <xdr:row>19</xdr:row>
      <xdr:rowOff>80280</xdr:rowOff>
    </xdr:to>
    <xdr:sp macro="" textlink="">
      <xdr:nvSpPr>
        <xdr:cNvPr id="952" name="CustomShape 1">
          <a:extLst>
            <a:ext uri="{FF2B5EF4-FFF2-40B4-BE49-F238E27FC236}">
              <a16:creationId xmlns:a16="http://schemas.microsoft.com/office/drawing/2014/main" id="{00000000-0008-0000-0500-0000B8030000}"/>
            </a:ext>
          </a:extLst>
        </xdr:cNvPr>
        <xdr:cNvSpPr/>
      </xdr:nvSpPr>
      <xdr:spPr>
        <a:xfrm>
          <a:off x="6429960" y="3284640"/>
          <a:ext cx="101160" cy="10080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19</xdr:row>
      <xdr:rowOff>123120</xdr:rowOff>
    </xdr:from>
    <xdr:to>
      <xdr:col>26</xdr:col>
      <xdr:colOff>50760</xdr:colOff>
      <xdr:row>19</xdr:row>
      <xdr:rowOff>128880</xdr:rowOff>
    </xdr:to>
    <xdr:sp macro="" textlink="">
      <xdr:nvSpPr>
        <xdr:cNvPr id="953" name="Line 1">
          <a:extLst>
            <a:ext uri="{FF2B5EF4-FFF2-40B4-BE49-F238E27FC236}">
              <a16:creationId xmlns:a16="http://schemas.microsoft.com/office/drawing/2014/main" id="{00000000-0008-0000-0500-0000B9030000}"/>
            </a:ext>
          </a:extLst>
        </xdr:cNvPr>
        <xdr:cNvSpPr/>
      </xdr:nvSpPr>
      <xdr:spPr>
        <a:xfrm flipV="1">
          <a:off x="4933800" y="3428280"/>
          <a:ext cx="812880" cy="5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18</xdr:row>
      <xdr:rowOff>166680</xdr:rowOff>
    </xdr:from>
    <xdr:to>
      <xdr:col>26</xdr:col>
      <xdr:colOff>101160</xdr:colOff>
      <xdr:row>19</xdr:row>
      <xdr:rowOff>95760</xdr:rowOff>
    </xdr:to>
    <xdr:sp macro="" textlink="">
      <xdr:nvSpPr>
        <xdr:cNvPr id="954" name="CustomShape 1">
          <a:extLst>
            <a:ext uri="{FF2B5EF4-FFF2-40B4-BE49-F238E27FC236}">
              <a16:creationId xmlns:a16="http://schemas.microsoft.com/office/drawing/2014/main" id="{00000000-0008-0000-0500-0000BA030000}"/>
            </a:ext>
          </a:extLst>
        </xdr:cNvPr>
        <xdr:cNvSpPr/>
      </xdr:nvSpPr>
      <xdr:spPr>
        <a:xfrm>
          <a:off x="5695920" y="3300120"/>
          <a:ext cx="101160" cy="10080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17</xdr:row>
      <xdr:rowOff>43920</xdr:rowOff>
    </xdr:from>
    <xdr:to>
      <xdr:col>27</xdr:col>
      <xdr:colOff>130680</xdr:colOff>
      <xdr:row>19</xdr:row>
      <xdr:rowOff>86040</xdr:rowOff>
    </xdr:to>
    <xdr:sp macro="" textlink="">
      <xdr:nvSpPr>
        <xdr:cNvPr id="955" name="CustomShape 1">
          <a:extLst>
            <a:ext uri="{FF2B5EF4-FFF2-40B4-BE49-F238E27FC236}">
              <a16:creationId xmlns:a16="http://schemas.microsoft.com/office/drawing/2014/main" id="{00000000-0008-0000-0500-0000BB030000}"/>
            </a:ext>
          </a:extLst>
        </xdr:cNvPr>
        <xdr:cNvSpPr/>
      </xdr:nvSpPr>
      <xdr:spPr>
        <a:xfrm>
          <a:off x="5308560" y="3006000"/>
          <a:ext cx="7369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179,649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19</xdr:row>
      <xdr:rowOff>128880</xdr:rowOff>
    </xdr:from>
    <xdr:to>
      <xdr:col>22</xdr:col>
      <xdr:colOff>114480</xdr:colOff>
      <xdr:row>19</xdr:row>
      <xdr:rowOff>160560</xdr:rowOff>
    </xdr:to>
    <xdr:sp macro="" textlink="">
      <xdr:nvSpPr>
        <xdr:cNvPr id="956" name="Line 1">
          <a:extLst>
            <a:ext uri="{FF2B5EF4-FFF2-40B4-BE49-F238E27FC236}">
              <a16:creationId xmlns:a16="http://schemas.microsoft.com/office/drawing/2014/main" id="{00000000-0008-0000-0500-0000BC030000}"/>
            </a:ext>
          </a:extLst>
        </xdr:cNvPr>
        <xdr:cNvSpPr/>
      </xdr:nvSpPr>
      <xdr:spPr>
        <a:xfrm flipV="1">
          <a:off x="4120920" y="3434040"/>
          <a:ext cx="812880" cy="316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19</xdr:row>
      <xdr:rowOff>0</xdr:rowOff>
    </xdr:from>
    <xdr:to>
      <xdr:col>22</xdr:col>
      <xdr:colOff>165240</xdr:colOff>
      <xdr:row>19</xdr:row>
      <xdr:rowOff>101160</xdr:rowOff>
    </xdr:to>
    <xdr:sp macro="" textlink="">
      <xdr:nvSpPr>
        <xdr:cNvPr id="957" name="CustomShape 1">
          <a:extLst>
            <a:ext uri="{FF2B5EF4-FFF2-40B4-BE49-F238E27FC236}">
              <a16:creationId xmlns:a16="http://schemas.microsoft.com/office/drawing/2014/main" id="{00000000-0008-0000-0500-0000BD030000}"/>
            </a:ext>
          </a:extLst>
        </xdr:cNvPr>
        <xdr:cNvSpPr/>
      </xdr:nvSpPr>
      <xdr:spPr>
        <a:xfrm>
          <a:off x="4883400" y="33051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17</xdr:row>
      <xdr:rowOff>122760</xdr:rowOff>
    </xdr:from>
    <xdr:to>
      <xdr:col>23</xdr:col>
      <xdr:colOff>218880</xdr:colOff>
      <xdr:row>19</xdr:row>
      <xdr:rowOff>17640</xdr:rowOff>
    </xdr:to>
    <xdr:sp macro="" textlink="">
      <xdr:nvSpPr>
        <xdr:cNvPr id="958" name="CustomShape 1">
          <a:extLst>
            <a:ext uri="{FF2B5EF4-FFF2-40B4-BE49-F238E27FC236}">
              <a16:creationId xmlns:a16="http://schemas.microsoft.com/office/drawing/2014/main" id="{00000000-0008-0000-0500-0000BE030000}"/>
            </a:ext>
          </a:extLst>
        </xdr:cNvPr>
        <xdr:cNvSpPr/>
      </xdr:nvSpPr>
      <xdr:spPr>
        <a:xfrm>
          <a:off x="4496400" y="3084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19</xdr:row>
      <xdr:rowOff>158400</xdr:rowOff>
    </xdr:from>
    <xdr:to>
      <xdr:col>18</xdr:col>
      <xdr:colOff>177840</xdr:colOff>
      <xdr:row>19</xdr:row>
      <xdr:rowOff>160560</xdr:rowOff>
    </xdr:to>
    <xdr:sp macro="" textlink="">
      <xdr:nvSpPr>
        <xdr:cNvPr id="959" name="Line 1">
          <a:extLst>
            <a:ext uri="{FF2B5EF4-FFF2-40B4-BE49-F238E27FC236}">
              <a16:creationId xmlns:a16="http://schemas.microsoft.com/office/drawing/2014/main" id="{00000000-0008-0000-0500-0000BF030000}"/>
            </a:ext>
          </a:extLst>
        </xdr:cNvPr>
        <xdr:cNvSpPr/>
      </xdr:nvSpPr>
      <xdr:spPr>
        <a:xfrm>
          <a:off x="3336840" y="3463560"/>
          <a:ext cx="784080" cy="21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19</xdr:row>
      <xdr:rowOff>12600</xdr:rowOff>
    </xdr:from>
    <xdr:to>
      <xdr:col>19</xdr:col>
      <xdr:colOff>37800</xdr:colOff>
      <xdr:row>19</xdr:row>
      <xdr:rowOff>113760</xdr:rowOff>
    </xdr:to>
    <xdr:sp macro="" textlink="">
      <xdr:nvSpPr>
        <xdr:cNvPr id="960" name="CustomShape 1">
          <a:extLst>
            <a:ext uri="{FF2B5EF4-FFF2-40B4-BE49-F238E27FC236}">
              <a16:creationId xmlns:a16="http://schemas.microsoft.com/office/drawing/2014/main" id="{00000000-0008-0000-0500-0000C0030000}"/>
            </a:ext>
          </a:extLst>
        </xdr:cNvPr>
        <xdr:cNvSpPr/>
      </xdr:nvSpPr>
      <xdr:spPr>
        <a:xfrm>
          <a:off x="4070880" y="331776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17</xdr:row>
      <xdr:rowOff>135000</xdr:rowOff>
    </xdr:from>
    <xdr:to>
      <xdr:col>20</xdr:col>
      <xdr:colOff>64080</xdr:colOff>
      <xdr:row>19</xdr:row>
      <xdr:rowOff>29880</xdr:rowOff>
    </xdr:to>
    <xdr:sp macro="" textlink="">
      <xdr:nvSpPr>
        <xdr:cNvPr id="961" name="CustomShape 1">
          <a:extLst>
            <a:ext uri="{FF2B5EF4-FFF2-40B4-BE49-F238E27FC236}">
              <a16:creationId xmlns:a16="http://schemas.microsoft.com/office/drawing/2014/main" id="{00000000-0008-0000-0500-0000C1030000}"/>
            </a:ext>
          </a:extLst>
        </xdr:cNvPr>
        <xdr:cNvSpPr/>
      </xdr:nvSpPr>
      <xdr:spPr>
        <a:xfrm>
          <a:off x="3683520" y="3097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19</xdr:row>
      <xdr:rowOff>23760</xdr:rowOff>
    </xdr:from>
    <xdr:to>
      <xdr:col>15</xdr:col>
      <xdr:colOff>101160</xdr:colOff>
      <xdr:row>19</xdr:row>
      <xdr:rowOff>124920</xdr:rowOff>
    </xdr:to>
    <xdr:sp macro="" textlink="">
      <xdr:nvSpPr>
        <xdr:cNvPr id="962" name="CustomShape 1">
          <a:extLst>
            <a:ext uri="{FF2B5EF4-FFF2-40B4-BE49-F238E27FC236}">
              <a16:creationId xmlns:a16="http://schemas.microsoft.com/office/drawing/2014/main" id="{00000000-0008-0000-0500-0000C2030000}"/>
            </a:ext>
          </a:extLst>
        </xdr:cNvPr>
        <xdr:cNvSpPr/>
      </xdr:nvSpPr>
      <xdr:spPr>
        <a:xfrm>
          <a:off x="3286080" y="33289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17</xdr:row>
      <xdr:rowOff>146160</xdr:rowOff>
    </xdr:from>
    <xdr:to>
      <xdr:col>16</xdr:col>
      <xdr:colOff>156240</xdr:colOff>
      <xdr:row>19</xdr:row>
      <xdr:rowOff>41040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2898720" y="3108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64" name="CustomShape 1">
          <a:extLst>
            <a:ext uri="{FF2B5EF4-FFF2-40B4-BE49-F238E27FC236}">
              <a16:creationId xmlns:a16="http://schemas.microsoft.com/office/drawing/2014/main" id="{00000000-0008-0000-0500-0000C4030000}"/>
            </a:ext>
          </a:extLst>
        </xdr:cNvPr>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66" name="CustomShape 1">
          <a:extLst>
            <a:ext uri="{FF2B5EF4-FFF2-40B4-BE49-F238E27FC236}">
              <a16:creationId xmlns:a16="http://schemas.microsoft.com/office/drawing/2014/main" id="{00000000-0008-0000-0500-0000C6030000}"/>
            </a:ext>
          </a:extLst>
        </xdr:cNvPr>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67" name="CustomShape 1">
          <a:extLst>
            <a:ext uri="{FF2B5EF4-FFF2-40B4-BE49-F238E27FC236}">
              <a16:creationId xmlns:a16="http://schemas.microsoft.com/office/drawing/2014/main" id="{00000000-0008-0000-0500-0000C7030000}"/>
            </a:ext>
          </a:extLst>
        </xdr:cNvPr>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68" name="CustomShape 1">
          <a:extLst>
            <a:ext uri="{FF2B5EF4-FFF2-40B4-BE49-F238E27FC236}">
              <a16:creationId xmlns:a16="http://schemas.microsoft.com/office/drawing/2014/main" id="{00000000-0008-0000-0500-0000C8030000}"/>
            </a:ext>
          </a:extLst>
        </xdr:cNvPr>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19</xdr:row>
      <xdr:rowOff>47520</xdr:rowOff>
    </xdr:from>
    <xdr:to>
      <xdr:col>29</xdr:col>
      <xdr:colOff>178200</xdr:colOff>
      <xdr:row>19</xdr:row>
      <xdr:rowOff>148680</xdr:rowOff>
    </xdr:to>
    <xdr:sp macro="" textlink="">
      <xdr:nvSpPr>
        <xdr:cNvPr id="969" name="CustomShape 1">
          <a:extLst>
            <a:ext uri="{FF2B5EF4-FFF2-40B4-BE49-F238E27FC236}">
              <a16:creationId xmlns:a16="http://schemas.microsoft.com/office/drawing/2014/main" id="{00000000-0008-0000-0500-0000C9030000}"/>
            </a:ext>
          </a:extLst>
        </xdr:cNvPr>
        <xdr:cNvSpPr/>
      </xdr:nvSpPr>
      <xdr:spPr>
        <a:xfrm>
          <a:off x="6429960" y="33526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19</xdr:row>
      <xdr:rowOff>29880</xdr:rowOff>
    </xdr:from>
    <xdr:to>
      <xdr:col>33</xdr:col>
      <xdr:colOff>131040</xdr:colOff>
      <xdr:row>20</xdr:row>
      <xdr:rowOff>97200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6597720" y="3335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163,313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19</xdr:row>
      <xdr:rowOff>72720</xdr:rowOff>
    </xdr:from>
    <xdr:to>
      <xdr:col>26</xdr:col>
      <xdr:colOff>101160</xdr:colOff>
      <xdr:row>20</xdr:row>
      <xdr:rowOff>2520</xdr:rowOff>
    </xdr:to>
    <xdr:sp macro="" textlink="">
      <xdr:nvSpPr>
        <xdr:cNvPr id="971" name="CustomShape 1">
          <a:extLst>
            <a:ext uri="{FF2B5EF4-FFF2-40B4-BE49-F238E27FC236}">
              <a16:creationId xmlns:a16="http://schemas.microsoft.com/office/drawing/2014/main" id="{00000000-0008-0000-0500-0000CB030000}"/>
            </a:ext>
          </a:extLst>
        </xdr:cNvPr>
        <xdr:cNvSpPr/>
      </xdr:nvSpPr>
      <xdr:spPr>
        <a:xfrm>
          <a:off x="5695920" y="33778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19</xdr:row>
      <xdr:rowOff>96120</xdr:rowOff>
    </xdr:from>
    <xdr:to>
      <xdr:col>27</xdr:col>
      <xdr:colOff>130680</xdr:colOff>
      <xdr:row>21</xdr:row>
      <xdr:rowOff>139320</xdr:rowOff>
    </xdr:to>
    <xdr:sp macro="" textlink="">
      <xdr:nvSpPr>
        <xdr:cNvPr id="972" name="CustomShape 1">
          <a:extLst>
            <a:ext uri="{FF2B5EF4-FFF2-40B4-BE49-F238E27FC236}">
              <a16:creationId xmlns:a16="http://schemas.microsoft.com/office/drawing/2014/main" id="{00000000-0008-0000-0500-0000CC030000}"/>
            </a:ext>
          </a:extLst>
        </xdr:cNvPr>
        <xdr:cNvSpPr/>
      </xdr:nvSpPr>
      <xdr:spPr>
        <a:xfrm>
          <a:off x="5308560" y="3401280"/>
          <a:ext cx="73692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19</xdr:row>
      <xdr:rowOff>78120</xdr:rowOff>
    </xdr:from>
    <xdr:to>
      <xdr:col>22</xdr:col>
      <xdr:colOff>165240</xdr:colOff>
      <xdr:row>20</xdr:row>
      <xdr:rowOff>7920</xdr:rowOff>
    </xdr:to>
    <xdr:sp macro="" textlink="">
      <xdr:nvSpPr>
        <xdr:cNvPr id="973" name="CustomShape 1">
          <a:extLst>
            <a:ext uri="{FF2B5EF4-FFF2-40B4-BE49-F238E27FC236}">
              <a16:creationId xmlns:a16="http://schemas.microsoft.com/office/drawing/2014/main" id="{00000000-0008-0000-0500-0000CD030000}"/>
            </a:ext>
          </a:extLst>
        </xdr:cNvPr>
        <xdr:cNvSpPr/>
      </xdr:nvSpPr>
      <xdr:spPr>
        <a:xfrm>
          <a:off x="4883400" y="33832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20</xdr:row>
      <xdr:rowOff>3240</xdr:rowOff>
    </xdr:from>
    <xdr:to>
      <xdr:col>23</xdr:col>
      <xdr:colOff>218880</xdr:colOff>
      <xdr:row>21</xdr:row>
      <xdr:rowOff>70560</xdr:rowOff>
    </xdr:to>
    <xdr:sp macro="" textlink="">
      <xdr:nvSpPr>
        <xdr:cNvPr id="974" name="CustomShape 1">
          <a:extLst>
            <a:ext uri="{FF2B5EF4-FFF2-40B4-BE49-F238E27FC236}">
              <a16:creationId xmlns:a16="http://schemas.microsoft.com/office/drawing/2014/main" id="{00000000-0008-0000-0500-0000CE030000}"/>
            </a:ext>
          </a:extLst>
        </xdr:cNvPr>
        <xdr:cNvSpPr/>
      </xdr:nvSpPr>
      <xdr:spPr>
        <a:xfrm>
          <a:off x="4496400" y="347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19</xdr:row>
      <xdr:rowOff>110160</xdr:rowOff>
    </xdr:from>
    <xdr:to>
      <xdr:col>19</xdr:col>
      <xdr:colOff>37800</xdr:colOff>
      <xdr:row>20</xdr:row>
      <xdr:rowOff>39960</xdr:rowOff>
    </xdr:to>
    <xdr:sp macro="" textlink="">
      <xdr:nvSpPr>
        <xdr:cNvPr id="975" name="CustomShape 1">
          <a:extLst>
            <a:ext uri="{FF2B5EF4-FFF2-40B4-BE49-F238E27FC236}">
              <a16:creationId xmlns:a16="http://schemas.microsoft.com/office/drawing/2014/main" id="{00000000-0008-0000-0500-0000CF030000}"/>
            </a:ext>
          </a:extLst>
        </xdr:cNvPr>
        <xdr:cNvSpPr/>
      </xdr:nvSpPr>
      <xdr:spPr>
        <a:xfrm>
          <a:off x="4070880" y="341532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20</xdr:row>
      <xdr:rowOff>34920</xdr:rowOff>
    </xdr:from>
    <xdr:to>
      <xdr:col>20</xdr:col>
      <xdr:colOff>64080</xdr:colOff>
      <xdr:row>21</xdr:row>
      <xdr:rowOff>102240</xdr:rowOff>
    </xdr:to>
    <xdr:sp macro="" textlink="">
      <xdr:nvSpPr>
        <xdr:cNvPr id="976" name="CustomShape 1">
          <a:extLst>
            <a:ext uri="{FF2B5EF4-FFF2-40B4-BE49-F238E27FC236}">
              <a16:creationId xmlns:a16="http://schemas.microsoft.com/office/drawing/2014/main" id="{00000000-0008-0000-0500-0000D0030000}"/>
            </a:ext>
          </a:extLst>
        </xdr:cNvPr>
        <xdr:cNvSpPr/>
      </xdr:nvSpPr>
      <xdr:spPr>
        <a:xfrm>
          <a:off x="3683520" y="3511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19</xdr:row>
      <xdr:rowOff>107640</xdr:rowOff>
    </xdr:from>
    <xdr:to>
      <xdr:col>15</xdr:col>
      <xdr:colOff>101160</xdr:colOff>
      <xdr:row>20</xdr:row>
      <xdr:rowOff>37440</xdr:rowOff>
    </xdr:to>
    <xdr:sp macro="" textlink="">
      <xdr:nvSpPr>
        <xdr:cNvPr id="977" name="CustomShape 1">
          <a:extLst>
            <a:ext uri="{FF2B5EF4-FFF2-40B4-BE49-F238E27FC236}">
              <a16:creationId xmlns:a16="http://schemas.microsoft.com/office/drawing/2014/main" id="{00000000-0008-0000-0500-0000D1030000}"/>
            </a:ext>
          </a:extLst>
        </xdr:cNvPr>
        <xdr:cNvSpPr/>
      </xdr:nvSpPr>
      <xdr:spPr>
        <a:xfrm>
          <a:off x="3286080" y="34128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20</xdr:row>
      <xdr:rowOff>32760</xdr:rowOff>
    </xdr:from>
    <xdr:to>
      <xdr:col>16</xdr:col>
      <xdr:colOff>156240</xdr:colOff>
      <xdr:row>21</xdr:row>
      <xdr:rowOff>100080</xdr:rowOff>
    </xdr:to>
    <xdr:sp macro="" textlink="">
      <xdr:nvSpPr>
        <xdr:cNvPr id="978" name="CustomShape 1">
          <a:extLst>
            <a:ext uri="{FF2B5EF4-FFF2-40B4-BE49-F238E27FC236}">
              <a16:creationId xmlns:a16="http://schemas.microsoft.com/office/drawing/2014/main" id="{00000000-0008-0000-0500-0000D2030000}"/>
            </a:ext>
          </a:extLst>
        </xdr:cNvPr>
        <xdr:cNvSpPr/>
      </xdr:nvSpPr>
      <xdr:spPr>
        <a:xfrm>
          <a:off x="2898720" y="3509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144,941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79" name="CustomShape 1">
          <a:extLst>
            <a:ext uri="{FF2B5EF4-FFF2-40B4-BE49-F238E27FC236}">
              <a16:creationId xmlns:a16="http://schemas.microsoft.com/office/drawing/2014/main" id="{00000000-0008-0000-0500-0000D3030000}"/>
            </a:ext>
          </a:extLst>
        </xdr:cNvPr>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80" name="CustomShape 1">
          <a:extLst>
            <a:ext uri="{FF2B5EF4-FFF2-40B4-BE49-F238E27FC236}">
              <a16:creationId xmlns:a16="http://schemas.microsoft.com/office/drawing/2014/main" id="{00000000-0008-0000-0500-0000D4030000}"/>
            </a:ext>
          </a:extLst>
        </xdr:cNvPr>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981" name="CustomShape 1">
          <a:extLst>
            <a:ext uri="{FF2B5EF4-FFF2-40B4-BE49-F238E27FC236}">
              <a16:creationId xmlns:a16="http://schemas.microsoft.com/office/drawing/2014/main" id="{00000000-0008-0000-0500-0000D5030000}"/>
            </a:ext>
          </a:extLst>
        </xdr:cNvPr>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983" name="CustomShape 1">
          <a:extLst>
            <a:ext uri="{FF2B5EF4-FFF2-40B4-BE49-F238E27FC236}">
              <a16:creationId xmlns:a16="http://schemas.microsoft.com/office/drawing/2014/main" id="{00000000-0008-0000-0500-0000D7030000}"/>
            </a:ext>
          </a:extLst>
        </xdr:cNvPr>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984" name="Line 1">
          <a:extLst>
            <a:ext uri="{FF2B5EF4-FFF2-40B4-BE49-F238E27FC236}">
              <a16:creationId xmlns:a16="http://schemas.microsoft.com/office/drawing/2014/main" id="{00000000-0008-0000-0500-0000D8030000}"/>
            </a:ext>
          </a:extLst>
        </xdr:cNvPr>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985" name="Line 1">
          <a:extLst>
            <a:ext uri="{FF2B5EF4-FFF2-40B4-BE49-F238E27FC236}">
              <a16:creationId xmlns:a16="http://schemas.microsoft.com/office/drawing/2014/main" id="{00000000-0008-0000-0500-0000D9030000}"/>
            </a:ext>
          </a:extLst>
        </xdr:cNvPr>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986" name="Line 1">
          <a:extLst>
            <a:ext uri="{FF2B5EF4-FFF2-40B4-BE49-F238E27FC236}">
              <a16:creationId xmlns:a16="http://schemas.microsoft.com/office/drawing/2014/main" id="{00000000-0008-0000-0500-0000DA030000}"/>
            </a:ext>
          </a:extLst>
        </xdr:cNvPr>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987" name="Line 1">
          <a:extLst>
            <a:ext uri="{FF2B5EF4-FFF2-40B4-BE49-F238E27FC236}">
              <a16:creationId xmlns:a16="http://schemas.microsoft.com/office/drawing/2014/main" id="{00000000-0008-0000-0500-0000DB030000}"/>
            </a:ext>
          </a:extLst>
        </xdr:cNvPr>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988" name="Line 1">
          <a:extLst>
            <a:ext uri="{FF2B5EF4-FFF2-40B4-BE49-F238E27FC236}">
              <a16:creationId xmlns:a16="http://schemas.microsoft.com/office/drawing/2014/main" id="{00000000-0008-0000-0500-0000DC030000}"/>
            </a:ext>
          </a:extLst>
        </xdr:cNvPr>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990" name="CustomShape 1">
          <a:extLst>
            <a:ext uri="{FF2B5EF4-FFF2-40B4-BE49-F238E27FC236}">
              <a16:creationId xmlns:a16="http://schemas.microsoft.com/office/drawing/2014/main" id="{00000000-0008-0000-0500-0000DE030000}"/>
            </a:ext>
          </a:extLst>
        </xdr:cNvPr>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992" name="CustomShape 1">
          <a:extLst>
            <a:ext uri="{FF2B5EF4-FFF2-40B4-BE49-F238E27FC236}">
              <a16:creationId xmlns:a16="http://schemas.microsoft.com/office/drawing/2014/main" id="{00000000-0008-0000-0500-0000E0030000}"/>
            </a:ext>
          </a:extLst>
        </xdr:cNvPr>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993" name="Line 1">
          <a:extLst>
            <a:ext uri="{FF2B5EF4-FFF2-40B4-BE49-F238E27FC236}">
              <a16:creationId xmlns:a16="http://schemas.microsoft.com/office/drawing/2014/main" id="{00000000-0008-0000-0500-0000E1030000}"/>
            </a:ext>
          </a:extLst>
        </xdr:cNvPr>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88560</xdr:rowOff>
    </xdr:from>
    <xdr:to>
      <xdr:col>33</xdr:col>
      <xdr:colOff>114480</xdr:colOff>
      <xdr:row>38</xdr:row>
      <xdr:rowOff>88560</xdr:rowOff>
    </xdr:to>
    <xdr:sp macro="" textlink="">
      <xdr:nvSpPr>
        <xdr:cNvPr id="994" name="Line 1">
          <a:extLst>
            <a:ext uri="{FF2B5EF4-FFF2-40B4-BE49-F238E27FC236}">
              <a16:creationId xmlns:a16="http://schemas.microsoft.com/office/drawing/2014/main" id="{00000000-0008-0000-0500-0000E2030000}"/>
            </a:ext>
          </a:extLst>
        </xdr:cNvPr>
        <xdr:cNvSpPr/>
      </xdr:nvSpPr>
      <xdr:spPr>
        <a:xfrm>
          <a:off x="2473200" y="7556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37</xdr:row>
      <xdr:rowOff>51120</xdr:rowOff>
    </xdr:from>
    <xdr:to>
      <xdr:col>33</xdr:col>
      <xdr:colOff>114480</xdr:colOff>
      <xdr:row>37</xdr:row>
      <xdr:rowOff>51120</xdr:rowOff>
    </xdr:to>
    <xdr:sp macro="" textlink="">
      <xdr:nvSpPr>
        <xdr:cNvPr id="995" name="Line 1">
          <a:extLst>
            <a:ext uri="{FF2B5EF4-FFF2-40B4-BE49-F238E27FC236}">
              <a16:creationId xmlns:a16="http://schemas.microsoft.com/office/drawing/2014/main" id="{00000000-0008-0000-0500-0000E3030000}"/>
            </a:ext>
          </a:extLst>
        </xdr:cNvPr>
        <xdr:cNvSpPr/>
      </xdr:nvSpPr>
      <xdr:spPr>
        <a:xfrm>
          <a:off x="2473200" y="71755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36</xdr:row>
      <xdr:rowOff>90720</xdr:rowOff>
    </xdr:from>
    <xdr:to>
      <xdr:col>10</xdr:col>
      <xdr:colOff>155160</xdr:colOff>
      <xdr:row>37</xdr:row>
      <xdr:rowOff>158040</xdr:rowOff>
    </xdr:to>
    <xdr:sp macro="" textlink="">
      <xdr:nvSpPr>
        <xdr:cNvPr id="996" name="CustomShape 1">
          <a:extLst>
            <a:ext uri="{FF2B5EF4-FFF2-40B4-BE49-F238E27FC236}">
              <a16:creationId xmlns:a16="http://schemas.microsoft.com/office/drawing/2014/main" id="{00000000-0008-0000-0500-0000E4030000}"/>
            </a:ext>
          </a:extLst>
        </xdr:cNvPr>
        <xdr:cNvSpPr/>
      </xdr:nvSpPr>
      <xdr:spPr>
        <a:xfrm>
          <a:off x="1584720" y="7043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183960</xdr:rowOff>
    </xdr:from>
    <xdr:to>
      <xdr:col>33</xdr:col>
      <xdr:colOff>114480</xdr:colOff>
      <xdr:row>35</xdr:row>
      <xdr:rowOff>183960</xdr:rowOff>
    </xdr:to>
    <xdr:sp macro="" textlink="">
      <xdr:nvSpPr>
        <xdr:cNvPr id="997" name="Line 1">
          <a:extLst>
            <a:ext uri="{FF2B5EF4-FFF2-40B4-BE49-F238E27FC236}">
              <a16:creationId xmlns:a16="http://schemas.microsoft.com/office/drawing/2014/main" id="{00000000-0008-0000-0500-0000E5030000}"/>
            </a:ext>
          </a:extLst>
        </xdr:cNvPr>
        <xdr:cNvSpPr/>
      </xdr:nvSpPr>
      <xdr:spPr>
        <a:xfrm>
          <a:off x="2473200" y="6794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51840</xdr:rowOff>
    </xdr:from>
    <xdr:to>
      <xdr:col>10</xdr:col>
      <xdr:colOff>155160</xdr:colOff>
      <xdr:row>35</xdr:row>
      <xdr:rowOff>290520</xdr:rowOff>
    </xdr:to>
    <xdr:sp macro="" textlink="">
      <xdr:nvSpPr>
        <xdr:cNvPr id="998" name="CustomShape 1">
          <a:extLst>
            <a:ext uri="{FF2B5EF4-FFF2-40B4-BE49-F238E27FC236}">
              <a16:creationId xmlns:a16="http://schemas.microsoft.com/office/drawing/2014/main" id="{00000000-0008-0000-0500-0000E6030000}"/>
            </a:ext>
          </a:extLst>
        </xdr:cNvPr>
        <xdr:cNvSpPr/>
      </xdr:nvSpPr>
      <xdr:spPr>
        <a:xfrm>
          <a:off x="1584720" y="6662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146160</xdr:rowOff>
    </xdr:from>
    <xdr:to>
      <xdr:col>33</xdr:col>
      <xdr:colOff>114480</xdr:colOff>
      <xdr:row>34</xdr:row>
      <xdr:rowOff>146160</xdr:rowOff>
    </xdr:to>
    <xdr:sp macro="" textlink="">
      <xdr:nvSpPr>
        <xdr:cNvPr id="999" name="Line 1">
          <a:extLst>
            <a:ext uri="{FF2B5EF4-FFF2-40B4-BE49-F238E27FC236}">
              <a16:creationId xmlns:a16="http://schemas.microsoft.com/office/drawing/2014/main" id="{00000000-0008-0000-0500-0000E7030000}"/>
            </a:ext>
          </a:extLst>
        </xdr:cNvPr>
        <xdr:cNvSpPr/>
      </xdr:nvSpPr>
      <xdr:spPr>
        <a:xfrm>
          <a:off x="2473200" y="64134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14760</xdr:rowOff>
    </xdr:from>
    <xdr:to>
      <xdr:col>10</xdr:col>
      <xdr:colOff>155160</xdr:colOff>
      <xdr:row>34</xdr:row>
      <xdr:rowOff>253440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1584720" y="6282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107640</xdr:rowOff>
    </xdr:from>
    <xdr:to>
      <xdr:col>33</xdr:col>
      <xdr:colOff>114480</xdr:colOff>
      <xdr:row>33</xdr:row>
      <xdr:rowOff>107640</xdr:rowOff>
    </xdr:to>
    <xdr:sp macro="" textlink="">
      <xdr:nvSpPr>
        <xdr:cNvPr id="1001" name="Line 1">
          <a:extLst>
            <a:ext uri="{FF2B5EF4-FFF2-40B4-BE49-F238E27FC236}">
              <a16:creationId xmlns:a16="http://schemas.microsoft.com/office/drawing/2014/main" id="{00000000-0008-0000-0500-0000E9030000}"/>
            </a:ext>
          </a:extLst>
        </xdr:cNvPr>
        <xdr:cNvSpPr/>
      </xdr:nvSpPr>
      <xdr:spPr>
        <a:xfrm>
          <a:off x="2473200" y="60321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147960</xdr:rowOff>
    </xdr:from>
    <xdr:to>
      <xdr:col>10</xdr:col>
      <xdr:colOff>155160</xdr:colOff>
      <xdr:row>33</xdr:row>
      <xdr:rowOff>214200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1584720" y="5900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03" name="Line 1">
          <a:extLst>
            <a:ext uri="{FF2B5EF4-FFF2-40B4-BE49-F238E27FC236}">
              <a16:creationId xmlns:a16="http://schemas.microsoft.com/office/drawing/2014/main" id="{00000000-0008-0000-0500-0000EB030000}"/>
            </a:ext>
          </a:extLst>
        </xdr:cNvPr>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04" name="CustomShape 1">
          <a:extLst>
            <a:ext uri="{FF2B5EF4-FFF2-40B4-BE49-F238E27FC236}">
              <a16:creationId xmlns:a16="http://schemas.microsoft.com/office/drawing/2014/main" id="{00000000-0008-0000-0500-0000EC030000}"/>
            </a:ext>
          </a:extLst>
        </xdr:cNvPr>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05" name="CustomShape 1">
          <a:extLst>
            <a:ext uri="{FF2B5EF4-FFF2-40B4-BE49-F238E27FC236}">
              <a16:creationId xmlns:a16="http://schemas.microsoft.com/office/drawing/2014/main" id="{00000000-0008-0000-0500-0000ED030000}"/>
            </a:ext>
          </a:extLst>
        </xdr:cNvPr>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145800</xdr:rowOff>
    </xdr:from>
    <xdr:to>
      <xdr:col>29</xdr:col>
      <xdr:colOff>127080</xdr:colOff>
      <xdr:row>38</xdr:row>
      <xdr:rowOff>161640</xdr:rowOff>
    </xdr:to>
    <xdr:sp macro="" textlink="">
      <xdr:nvSpPr>
        <xdr:cNvPr id="1006" name="Line 1">
          <a:extLst>
            <a:ext uri="{FF2B5EF4-FFF2-40B4-BE49-F238E27FC236}">
              <a16:creationId xmlns:a16="http://schemas.microsoft.com/office/drawing/2014/main" id="{00000000-0008-0000-0500-0000EE030000}"/>
            </a:ext>
          </a:extLst>
        </xdr:cNvPr>
        <xdr:cNvSpPr/>
      </xdr:nvSpPr>
      <xdr:spPr>
        <a:xfrm flipV="1">
          <a:off x="6480000" y="6070320"/>
          <a:ext cx="0" cy="155880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144000</xdr:rowOff>
    </xdr:from>
    <xdr:to>
      <xdr:col>33</xdr:col>
      <xdr:colOff>131040</xdr:colOff>
      <xdr:row>39</xdr:row>
      <xdr:rowOff>211320</xdr:rowOff>
    </xdr:to>
    <xdr:sp macro="" textlink="">
      <xdr:nvSpPr>
        <xdr:cNvPr id="1007" name="CustomShape 1">
          <a:extLst>
            <a:ext uri="{FF2B5EF4-FFF2-40B4-BE49-F238E27FC236}">
              <a16:creationId xmlns:a16="http://schemas.microsoft.com/office/drawing/2014/main" id="{00000000-0008-0000-0500-0000EF030000}"/>
            </a:ext>
          </a:extLst>
        </xdr:cNvPr>
        <xdr:cNvSpPr/>
      </xdr:nvSpPr>
      <xdr:spPr>
        <a:xfrm>
          <a:off x="6597720" y="7611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161640</xdr:rowOff>
    </xdr:from>
    <xdr:to>
      <xdr:col>30</xdr:col>
      <xdr:colOff>25200</xdr:colOff>
      <xdr:row>38</xdr:row>
      <xdr:rowOff>161640</xdr:rowOff>
    </xdr:to>
    <xdr:sp macro="" textlink="">
      <xdr:nvSpPr>
        <xdr:cNvPr id="1008" name="Line 1">
          <a:extLst>
            <a:ext uri="{FF2B5EF4-FFF2-40B4-BE49-F238E27FC236}">
              <a16:creationId xmlns:a16="http://schemas.microsoft.com/office/drawing/2014/main" id="{00000000-0008-0000-0500-0000F0030000}"/>
            </a:ext>
          </a:extLst>
        </xdr:cNvPr>
        <xdr:cNvSpPr/>
      </xdr:nvSpPr>
      <xdr:spPr>
        <a:xfrm>
          <a:off x="6391080" y="76291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71640</xdr:rowOff>
    </xdr:from>
    <xdr:to>
      <xdr:col>33</xdr:col>
      <xdr:colOff>131040</xdr:colOff>
      <xdr:row>33</xdr:row>
      <xdr:rowOff>137880</xdr:rowOff>
    </xdr:to>
    <xdr:sp macro="" textlink="">
      <xdr:nvSpPr>
        <xdr:cNvPr id="1009" name="CustomShape 1">
          <a:extLst>
            <a:ext uri="{FF2B5EF4-FFF2-40B4-BE49-F238E27FC236}">
              <a16:creationId xmlns:a16="http://schemas.microsoft.com/office/drawing/2014/main" id="{00000000-0008-0000-0500-0000F1030000}"/>
            </a:ext>
          </a:extLst>
        </xdr:cNvPr>
        <xdr:cNvSpPr/>
      </xdr:nvSpPr>
      <xdr:spPr>
        <a:xfrm>
          <a:off x="6597720" y="5824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145800</xdr:rowOff>
    </xdr:from>
    <xdr:to>
      <xdr:col>30</xdr:col>
      <xdr:colOff>25200</xdr:colOff>
      <xdr:row>33</xdr:row>
      <xdr:rowOff>145800</xdr:rowOff>
    </xdr:to>
    <xdr:sp macro="" textlink="">
      <xdr:nvSpPr>
        <xdr:cNvPr id="1010" name="Line 1">
          <a:extLst>
            <a:ext uri="{FF2B5EF4-FFF2-40B4-BE49-F238E27FC236}">
              <a16:creationId xmlns:a16="http://schemas.microsoft.com/office/drawing/2014/main" id="{00000000-0008-0000-0500-0000F2030000}"/>
            </a:ext>
          </a:extLst>
        </xdr:cNvPr>
        <xdr:cNvSpPr/>
      </xdr:nvSpPr>
      <xdr:spPr>
        <a:xfrm>
          <a:off x="6391080" y="60703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35</xdr:row>
      <xdr:rowOff>249840</xdr:rowOff>
    </xdr:from>
    <xdr:to>
      <xdr:col>29</xdr:col>
      <xdr:colOff>127080</xdr:colOff>
      <xdr:row>35</xdr:row>
      <xdr:rowOff>277560</xdr:rowOff>
    </xdr:to>
    <xdr:sp macro="" textlink="">
      <xdr:nvSpPr>
        <xdr:cNvPr id="1011" name="Line 1">
          <a:extLst>
            <a:ext uri="{FF2B5EF4-FFF2-40B4-BE49-F238E27FC236}">
              <a16:creationId xmlns:a16="http://schemas.microsoft.com/office/drawing/2014/main" id="{00000000-0008-0000-0500-0000F3030000}"/>
            </a:ext>
          </a:extLst>
        </xdr:cNvPr>
        <xdr:cNvSpPr/>
      </xdr:nvSpPr>
      <xdr:spPr>
        <a:xfrm flipV="1">
          <a:off x="5746680" y="6860160"/>
          <a:ext cx="733320" cy="277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34</xdr:row>
      <xdr:rowOff>207360</xdr:rowOff>
    </xdr:from>
    <xdr:to>
      <xdr:col>33</xdr:col>
      <xdr:colOff>131040</xdr:colOff>
      <xdr:row>35</xdr:row>
      <xdr:rowOff>102240</xdr:rowOff>
    </xdr:to>
    <xdr:sp macro="" textlink="">
      <xdr:nvSpPr>
        <xdr:cNvPr id="1012" name="CustomShape 1">
          <a:extLst>
            <a:ext uri="{FF2B5EF4-FFF2-40B4-BE49-F238E27FC236}">
              <a16:creationId xmlns:a16="http://schemas.microsoft.com/office/drawing/2014/main" id="{00000000-0008-0000-0500-0000F4030000}"/>
            </a:ext>
          </a:extLst>
        </xdr:cNvPr>
        <xdr:cNvSpPr/>
      </xdr:nvSpPr>
      <xdr:spPr>
        <a:xfrm>
          <a:off x="6597720" y="6474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8640</xdr:rowOff>
    </xdr:from>
    <xdr:to>
      <xdr:col>29</xdr:col>
      <xdr:colOff>178200</xdr:colOff>
      <xdr:row>35</xdr:row>
      <xdr:rowOff>109800</xdr:rowOff>
    </xdr:to>
    <xdr:sp macro="" textlink="">
      <xdr:nvSpPr>
        <xdr:cNvPr id="1013" name="CustomShape 1">
          <a:extLst>
            <a:ext uri="{FF2B5EF4-FFF2-40B4-BE49-F238E27FC236}">
              <a16:creationId xmlns:a16="http://schemas.microsoft.com/office/drawing/2014/main" id="{00000000-0008-0000-0500-0000F5030000}"/>
            </a:ext>
          </a:extLst>
        </xdr:cNvPr>
        <xdr:cNvSpPr/>
      </xdr:nvSpPr>
      <xdr:spPr>
        <a:xfrm>
          <a:off x="6429960" y="66189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277560</xdr:rowOff>
    </xdr:from>
    <xdr:to>
      <xdr:col>26</xdr:col>
      <xdr:colOff>50760</xdr:colOff>
      <xdr:row>35</xdr:row>
      <xdr:rowOff>307080</xdr:rowOff>
    </xdr:to>
    <xdr:sp macro="" textlink="">
      <xdr:nvSpPr>
        <xdr:cNvPr id="1014" name="Line 1">
          <a:extLst>
            <a:ext uri="{FF2B5EF4-FFF2-40B4-BE49-F238E27FC236}">
              <a16:creationId xmlns:a16="http://schemas.microsoft.com/office/drawing/2014/main" id="{00000000-0008-0000-0500-0000F6030000}"/>
            </a:ext>
          </a:extLst>
        </xdr:cNvPr>
        <xdr:cNvSpPr/>
      </xdr:nvSpPr>
      <xdr:spPr>
        <a:xfrm flipV="1">
          <a:off x="4933800" y="6887880"/>
          <a:ext cx="812880" cy="29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33120</xdr:rowOff>
    </xdr:from>
    <xdr:to>
      <xdr:col>26</xdr:col>
      <xdr:colOff>101160</xdr:colOff>
      <xdr:row>35</xdr:row>
      <xdr:rowOff>134280</xdr:rowOff>
    </xdr:to>
    <xdr:sp macro="" textlink="">
      <xdr:nvSpPr>
        <xdr:cNvPr id="1015" name="CustomShape 1">
          <a:extLst>
            <a:ext uri="{FF2B5EF4-FFF2-40B4-BE49-F238E27FC236}">
              <a16:creationId xmlns:a16="http://schemas.microsoft.com/office/drawing/2014/main" id="{00000000-0008-0000-0500-0000F7030000}"/>
            </a:ext>
          </a:extLst>
        </xdr:cNvPr>
        <xdr:cNvSpPr/>
      </xdr:nvSpPr>
      <xdr:spPr>
        <a:xfrm>
          <a:off x="5695920" y="664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34</xdr:row>
      <xdr:rowOff>155880</xdr:rowOff>
    </xdr:from>
    <xdr:to>
      <xdr:col>27</xdr:col>
      <xdr:colOff>130680</xdr:colOff>
      <xdr:row>35</xdr:row>
      <xdr:rowOff>50760</xdr:rowOff>
    </xdr:to>
    <xdr:sp macro="" textlink="">
      <xdr:nvSpPr>
        <xdr:cNvPr id="1016" name="CustomShape 1">
          <a:extLst>
            <a:ext uri="{FF2B5EF4-FFF2-40B4-BE49-F238E27FC236}">
              <a16:creationId xmlns:a16="http://schemas.microsoft.com/office/drawing/2014/main" id="{00000000-0008-0000-0500-0000F8030000}"/>
            </a:ext>
          </a:extLst>
        </xdr:cNvPr>
        <xdr:cNvSpPr/>
      </xdr:nvSpPr>
      <xdr:spPr>
        <a:xfrm>
          <a:off x="5308560" y="642312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290880</xdr:rowOff>
    </xdr:from>
    <xdr:to>
      <xdr:col>22</xdr:col>
      <xdr:colOff>114480</xdr:colOff>
      <xdr:row>35</xdr:row>
      <xdr:rowOff>307080</xdr:rowOff>
    </xdr:to>
    <xdr:sp macro="" textlink="">
      <xdr:nvSpPr>
        <xdr:cNvPr id="1017" name="Line 1">
          <a:extLst>
            <a:ext uri="{FF2B5EF4-FFF2-40B4-BE49-F238E27FC236}">
              <a16:creationId xmlns:a16="http://schemas.microsoft.com/office/drawing/2014/main" id="{00000000-0008-0000-0500-0000F9030000}"/>
            </a:ext>
          </a:extLst>
        </xdr:cNvPr>
        <xdr:cNvSpPr/>
      </xdr:nvSpPr>
      <xdr:spPr>
        <a:xfrm>
          <a:off x="4120920" y="6901200"/>
          <a:ext cx="812880" cy="16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35</xdr:row>
      <xdr:rowOff>27720</xdr:rowOff>
    </xdr:from>
    <xdr:to>
      <xdr:col>22</xdr:col>
      <xdr:colOff>165240</xdr:colOff>
      <xdr:row>35</xdr:row>
      <xdr:rowOff>128880</xdr:rowOff>
    </xdr:to>
    <xdr:sp macro="" textlink="">
      <xdr:nvSpPr>
        <xdr:cNvPr id="1018" name="CustomShape 1">
          <a:extLst>
            <a:ext uri="{FF2B5EF4-FFF2-40B4-BE49-F238E27FC236}">
              <a16:creationId xmlns:a16="http://schemas.microsoft.com/office/drawing/2014/main" id="{00000000-0008-0000-0500-0000FA030000}"/>
            </a:ext>
          </a:extLst>
        </xdr:cNvPr>
        <xdr:cNvSpPr/>
      </xdr:nvSpPr>
      <xdr:spPr>
        <a:xfrm>
          <a:off x="4883400" y="66380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150480</xdr:rowOff>
    </xdr:from>
    <xdr:to>
      <xdr:col>23</xdr:col>
      <xdr:colOff>218880</xdr:colOff>
      <xdr:row>35</xdr:row>
      <xdr:rowOff>45360</xdr:rowOff>
    </xdr:to>
    <xdr:sp macro="" textlink="">
      <xdr:nvSpPr>
        <xdr:cNvPr id="1019" name="CustomShape 1">
          <a:extLst>
            <a:ext uri="{FF2B5EF4-FFF2-40B4-BE49-F238E27FC236}">
              <a16:creationId xmlns:a16="http://schemas.microsoft.com/office/drawing/2014/main" id="{00000000-0008-0000-0500-0000FB030000}"/>
            </a:ext>
          </a:extLst>
        </xdr:cNvPr>
        <xdr:cNvSpPr/>
      </xdr:nvSpPr>
      <xdr:spPr>
        <a:xfrm>
          <a:off x="4496400" y="6417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281160</xdr:rowOff>
    </xdr:from>
    <xdr:to>
      <xdr:col>18</xdr:col>
      <xdr:colOff>177840</xdr:colOff>
      <xdr:row>35</xdr:row>
      <xdr:rowOff>290880</xdr:rowOff>
    </xdr:to>
    <xdr:sp macro="" textlink="">
      <xdr:nvSpPr>
        <xdr:cNvPr id="1020" name="Line 1">
          <a:extLst>
            <a:ext uri="{FF2B5EF4-FFF2-40B4-BE49-F238E27FC236}">
              <a16:creationId xmlns:a16="http://schemas.microsoft.com/office/drawing/2014/main" id="{00000000-0008-0000-0500-0000FC030000}"/>
            </a:ext>
          </a:extLst>
        </xdr:cNvPr>
        <xdr:cNvSpPr/>
      </xdr:nvSpPr>
      <xdr:spPr>
        <a:xfrm>
          <a:off x="3336840" y="6891480"/>
          <a:ext cx="784080" cy="97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35</xdr:row>
      <xdr:rowOff>21600</xdr:rowOff>
    </xdr:from>
    <xdr:to>
      <xdr:col>19</xdr:col>
      <xdr:colOff>37800</xdr:colOff>
      <xdr:row>35</xdr:row>
      <xdr:rowOff>122760</xdr:rowOff>
    </xdr:to>
    <xdr:sp macro="" textlink="">
      <xdr:nvSpPr>
        <xdr:cNvPr id="1021" name="CustomShape 1">
          <a:extLst>
            <a:ext uri="{FF2B5EF4-FFF2-40B4-BE49-F238E27FC236}">
              <a16:creationId xmlns:a16="http://schemas.microsoft.com/office/drawing/2014/main" id="{00000000-0008-0000-0500-0000FD030000}"/>
            </a:ext>
          </a:extLst>
        </xdr:cNvPr>
        <xdr:cNvSpPr/>
      </xdr:nvSpPr>
      <xdr:spPr>
        <a:xfrm>
          <a:off x="4070880" y="663192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34</xdr:row>
      <xdr:rowOff>144000</xdr:rowOff>
    </xdr:from>
    <xdr:to>
      <xdr:col>20</xdr:col>
      <xdr:colOff>64080</xdr:colOff>
      <xdr:row>35</xdr:row>
      <xdr:rowOff>38880</xdr:rowOff>
    </xdr:to>
    <xdr:sp macro="" textlink="">
      <xdr:nvSpPr>
        <xdr:cNvPr id="1022" name="CustomShape 1">
          <a:extLst>
            <a:ext uri="{FF2B5EF4-FFF2-40B4-BE49-F238E27FC236}">
              <a16:creationId xmlns:a16="http://schemas.microsoft.com/office/drawing/2014/main" id="{00000000-0008-0000-0500-0000FE030000}"/>
            </a:ext>
          </a:extLst>
        </xdr:cNvPr>
        <xdr:cNvSpPr/>
      </xdr:nvSpPr>
      <xdr:spPr>
        <a:xfrm>
          <a:off x="3683520" y="6411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47160</xdr:rowOff>
    </xdr:from>
    <xdr:to>
      <xdr:col>15</xdr:col>
      <xdr:colOff>101160</xdr:colOff>
      <xdr:row>35</xdr:row>
      <xdr:rowOff>148320</xdr:rowOff>
    </xdr:to>
    <xdr:sp macro="" textlink="">
      <xdr:nvSpPr>
        <xdr:cNvPr id="1023" name="CustomShape 1">
          <a:extLst>
            <a:ext uri="{FF2B5EF4-FFF2-40B4-BE49-F238E27FC236}">
              <a16:creationId xmlns:a16="http://schemas.microsoft.com/office/drawing/2014/main" id="{00000000-0008-0000-0500-0000FF030000}"/>
            </a:ext>
          </a:extLst>
        </xdr:cNvPr>
        <xdr:cNvSpPr/>
      </xdr:nvSpPr>
      <xdr:spPr>
        <a:xfrm>
          <a:off x="3286080" y="6657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34</xdr:row>
      <xdr:rowOff>169920</xdr:rowOff>
    </xdr:from>
    <xdr:to>
      <xdr:col>16</xdr:col>
      <xdr:colOff>156240</xdr:colOff>
      <xdr:row>35</xdr:row>
      <xdr:rowOff>64800</xdr:rowOff>
    </xdr:to>
    <xdr:sp macro="" textlink="">
      <xdr:nvSpPr>
        <xdr:cNvPr id="1024" name="CustomShape 1">
          <a:extLst>
            <a:ext uri="{FF2B5EF4-FFF2-40B4-BE49-F238E27FC236}">
              <a16:creationId xmlns:a16="http://schemas.microsoft.com/office/drawing/2014/main" id="{00000000-0008-0000-0500-000000040000}"/>
            </a:ext>
          </a:extLst>
        </xdr:cNvPr>
        <xdr:cNvSpPr/>
      </xdr:nvSpPr>
      <xdr:spPr>
        <a:xfrm>
          <a:off x="2898720" y="6437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25" name="CustomShape 1">
          <a:extLst>
            <a:ext uri="{FF2B5EF4-FFF2-40B4-BE49-F238E27FC236}">
              <a16:creationId xmlns:a16="http://schemas.microsoft.com/office/drawing/2014/main" id="{00000000-0008-0000-0500-000001040000}"/>
            </a:ext>
          </a:extLst>
        </xdr:cNvPr>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26" name="CustomShape 1">
          <a:extLst>
            <a:ext uri="{FF2B5EF4-FFF2-40B4-BE49-F238E27FC236}">
              <a16:creationId xmlns:a16="http://schemas.microsoft.com/office/drawing/2014/main" id="{00000000-0008-0000-0500-000002040000}"/>
            </a:ext>
          </a:extLst>
        </xdr:cNvPr>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27" name="CustomShape 1">
          <a:extLst>
            <a:ext uri="{FF2B5EF4-FFF2-40B4-BE49-F238E27FC236}">
              <a16:creationId xmlns:a16="http://schemas.microsoft.com/office/drawing/2014/main" id="{00000000-0008-0000-0500-000003040000}"/>
            </a:ext>
          </a:extLst>
        </xdr:cNvPr>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28" name="CustomShape 1">
          <a:extLst>
            <a:ext uri="{FF2B5EF4-FFF2-40B4-BE49-F238E27FC236}">
              <a16:creationId xmlns:a16="http://schemas.microsoft.com/office/drawing/2014/main" id="{00000000-0008-0000-0500-000004040000}"/>
            </a:ext>
          </a:extLst>
        </xdr:cNvPr>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29" name="CustomShape 1">
          <a:extLst>
            <a:ext uri="{FF2B5EF4-FFF2-40B4-BE49-F238E27FC236}">
              <a16:creationId xmlns:a16="http://schemas.microsoft.com/office/drawing/2014/main" id="{00000000-0008-0000-0500-000005040000}"/>
            </a:ext>
          </a:extLst>
        </xdr:cNvPr>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199080</xdr:rowOff>
    </xdr:from>
    <xdr:to>
      <xdr:col>29</xdr:col>
      <xdr:colOff>178200</xdr:colOff>
      <xdr:row>35</xdr:row>
      <xdr:rowOff>300240</xdr:rowOff>
    </xdr:to>
    <xdr:sp macro="" textlink="">
      <xdr:nvSpPr>
        <xdr:cNvPr id="1030" name="CustomShape 1">
          <a:extLst>
            <a:ext uri="{FF2B5EF4-FFF2-40B4-BE49-F238E27FC236}">
              <a16:creationId xmlns:a16="http://schemas.microsoft.com/office/drawing/2014/main" id="{00000000-0008-0000-0500-000006040000}"/>
            </a:ext>
          </a:extLst>
        </xdr:cNvPr>
        <xdr:cNvSpPr/>
      </xdr:nvSpPr>
      <xdr:spPr>
        <a:xfrm>
          <a:off x="6429960" y="68094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181440</xdr:rowOff>
    </xdr:from>
    <xdr:to>
      <xdr:col>33</xdr:col>
      <xdr:colOff>131040</xdr:colOff>
      <xdr:row>36</xdr:row>
      <xdr:rowOff>77400</xdr:rowOff>
    </xdr:to>
    <xdr:sp macro="" textlink="">
      <xdr:nvSpPr>
        <xdr:cNvPr id="1031" name="CustomShape 1">
          <a:extLst>
            <a:ext uri="{FF2B5EF4-FFF2-40B4-BE49-F238E27FC236}">
              <a16:creationId xmlns:a16="http://schemas.microsoft.com/office/drawing/2014/main" id="{00000000-0008-0000-0500-000007040000}"/>
            </a:ext>
          </a:extLst>
        </xdr:cNvPr>
        <xdr:cNvSpPr/>
      </xdr:nvSpPr>
      <xdr:spPr>
        <a:xfrm>
          <a:off x="6597720" y="6791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24,821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227160</xdr:rowOff>
    </xdr:from>
    <xdr:to>
      <xdr:col>26</xdr:col>
      <xdr:colOff>101160</xdr:colOff>
      <xdr:row>35</xdr:row>
      <xdr:rowOff>328320</xdr:rowOff>
    </xdr:to>
    <xdr:sp macro="" textlink="">
      <xdr:nvSpPr>
        <xdr:cNvPr id="1032" name="CustomShape 1">
          <a:extLst>
            <a:ext uri="{FF2B5EF4-FFF2-40B4-BE49-F238E27FC236}">
              <a16:creationId xmlns:a16="http://schemas.microsoft.com/office/drawing/2014/main" id="{00000000-0008-0000-0500-000008040000}"/>
            </a:ext>
          </a:extLst>
        </xdr:cNvPr>
        <xdr:cNvSpPr/>
      </xdr:nvSpPr>
      <xdr:spPr>
        <a:xfrm>
          <a:off x="5695920" y="68374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323640</xdr:rowOff>
    </xdr:from>
    <xdr:to>
      <xdr:col>27</xdr:col>
      <xdr:colOff>130680</xdr:colOff>
      <xdr:row>37</xdr:row>
      <xdr:rowOff>48240</xdr:rowOff>
    </xdr:to>
    <xdr:sp macro="" textlink="">
      <xdr:nvSpPr>
        <xdr:cNvPr id="1033" name="CustomShape 1">
          <a:extLst>
            <a:ext uri="{FF2B5EF4-FFF2-40B4-BE49-F238E27FC236}">
              <a16:creationId xmlns:a16="http://schemas.microsoft.com/office/drawing/2014/main" id="{00000000-0008-0000-0500-000009040000}"/>
            </a:ext>
          </a:extLst>
        </xdr:cNvPr>
        <xdr:cNvSpPr/>
      </xdr:nvSpPr>
      <xdr:spPr>
        <a:xfrm>
          <a:off x="5308560" y="69339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256680</xdr:rowOff>
    </xdr:from>
    <xdr:to>
      <xdr:col>22</xdr:col>
      <xdr:colOff>165240</xdr:colOff>
      <xdr:row>36</xdr:row>
      <xdr:rowOff>15840</xdr:rowOff>
    </xdr:to>
    <xdr:sp macro="" textlink="">
      <xdr:nvSpPr>
        <xdr:cNvPr id="1034" name="CustomShape 1">
          <a:extLst>
            <a:ext uri="{FF2B5EF4-FFF2-40B4-BE49-F238E27FC236}">
              <a16:creationId xmlns:a16="http://schemas.microsoft.com/office/drawing/2014/main" id="{00000000-0008-0000-0500-00000A040000}"/>
            </a:ext>
          </a:extLst>
        </xdr:cNvPr>
        <xdr:cNvSpPr/>
      </xdr:nvSpPr>
      <xdr:spPr>
        <a:xfrm>
          <a:off x="4883400" y="686700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36</xdr:row>
      <xdr:rowOff>10800</xdr:rowOff>
    </xdr:from>
    <xdr:to>
      <xdr:col>23</xdr:col>
      <xdr:colOff>218880</xdr:colOff>
      <xdr:row>37</xdr:row>
      <xdr:rowOff>78120</xdr:rowOff>
    </xdr:to>
    <xdr:sp macro="" textlink="">
      <xdr:nvSpPr>
        <xdr:cNvPr id="1035" name="CustomShape 1">
          <a:extLst>
            <a:ext uri="{FF2B5EF4-FFF2-40B4-BE49-F238E27FC236}">
              <a16:creationId xmlns:a16="http://schemas.microsoft.com/office/drawing/2014/main" id="{00000000-0008-0000-0500-00000B040000}"/>
            </a:ext>
          </a:extLst>
        </xdr:cNvPr>
        <xdr:cNvSpPr/>
      </xdr:nvSpPr>
      <xdr:spPr>
        <a:xfrm>
          <a:off x="4496400" y="696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240480</xdr:rowOff>
    </xdr:from>
    <xdr:to>
      <xdr:col>19</xdr:col>
      <xdr:colOff>37800</xdr:colOff>
      <xdr:row>35</xdr:row>
      <xdr:rowOff>341640</xdr:rowOff>
    </xdr:to>
    <xdr:sp macro="" textlink="">
      <xdr:nvSpPr>
        <xdr:cNvPr id="1036" name="CustomShape 1">
          <a:extLst>
            <a:ext uri="{FF2B5EF4-FFF2-40B4-BE49-F238E27FC236}">
              <a16:creationId xmlns:a16="http://schemas.microsoft.com/office/drawing/2014/main" id="{00000000-0008-0000-0500-00000C040000}"/>
            </a:ext>
          </a:extLst>
        </xdr:cNvPr>
        <xdr:cNvSpPr/>
      </xdr:nvSpPr>
      <xdr:spPr>
        <a:xfrm>
          <a:off x="4070880" y="685080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336960</xdr:rowOff>
    </xdr:from>
    <xdr:to>
      <xdr:col>20</xdr:col>
      <xdr:colOff>64080</xdr:colOff>
      <xdr:row>37</xdr:row>
      <xdr:rowOff>61560</xdr:rowOff>
    </xdr:to>
    <xdr:sp macro="" textlink="">
      <xdr:nvSpPr>
        <xdr:cNvPr id="1037" name="CustomShape 1">
          <a:extLst>
            <a:ext uri="{FF2B5EF4-FFF2-40B4-BE49-F238E27FC236}">
              <a16:creationId xmlns:a16="http://schemas.microsoft.com/office/drawing/2014/main" id="{00000000-0008-0000-0500-00000D040000}"/>
            </a:ext>
          </a:extLst>
        </xdr:cNvPr>
        <xdr:cNvSpPr/>
      </xdr:nvSpPr>
      <xdr:spPr>
        <a:xfrm>
          <a:off x="3683520" y="6947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230400</xdr:rowOff>
    </xdr:from>
    <xdr:to>
      <xdr:col>15</xdr:col>
      <xdr:colOff>101160</xdr:colOff>
      <xdr:row>35</xdr:row>
      <xdr:rowOff>331560</xdr:rowOff>
    </xdr:to>
    <xdr:sp macro="" textlink="">
      <xdr:nvSpPr>
        <xdr:cNvPr id="1038" name="CustomShape 1">
          <a:extLst>
            <a:ext uri="{FF2B5EF4-FFF2-40B4-BE49-F238E27FC236}">
              <a16:creationId xmlns:a16="http://schemas.microsoft.com/office/drawing/2014/main" id="{00000000-0008-0000-0500-00000E040000}"/>
            </a:ext>
          </a:extLst>
        </xdr:cNvPr>
        <xdr:cNvSpPr/>
      </xdr:nvSpPr>
      <xdr:spPr>
        <a:xfrm>
          <a:off x="3286080" y="68407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326880</xdr:rowOff>
    </xdr:from>
    <xdr:to>
      <xdr:col>16</xdr:col>
      <xdr:colOff>156240</xdr:colOff>
      <xdr:row>37</xdr:row>
      <xdr:rowOff>51480</xdr:rowOff>
    </xdr:to>
    <xdr:sp macro="" textlink="">
      <xdr:nvSpPr>
        <xdr:cNvPr id="1039" name="CustomShape 1">
          <a:extLst>
            <a:ext uri="{FF2B5EF4-FFF2-40B4-BE49-F238E27FC236}">
              <a16:creationId xmlns:a16="http://schemas.microsoft.com/office/drawing/2014/main" id="{00000000-0008-0000-0500-00000F040000}"/>
            </a:ext>
          </a:extLst>
        </xdr:cNvPr>
        <xdr:cNvSpPr/>
      </xdr:nvSpPr>
      <xdr:spPr>
        <a:xfrm>
          <a:off x="2898720" y="6937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22,358</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40" name="CustomShape 1">
          <a:extLst>
            <a:ext uri="{FF2B5EF4-FFF2-40B4-BE49-F238E27FC236}">
              <a16:creationId xmlns:a16="http://schemas.microsoft.com/office/drawing/2014/main" id="{00000000-0008-0000-0600-00001004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41" name="CustomShape 1">
          <a:extLst>
            <a:ext uri="{FF2B5EF4-FFF2-40B4-BE49-F238E27FC236}">
              <a16:creationId xmlns:a16="http://schemas.microsoft.com/office/drawing/2014/main" id="{00000000-0008-0000-0600-00001104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42" name="CustomShape 1">
          <a:extLst>
            <a:ext uri="{FF2B5EF4-FFF2-40B4-BE49-F238E27FC236}">
              <a16:creationId xmlns:a16="http://schemas.microsoft.com/office/drawing/2014/main" id="{00000000-0008-0000-0600-00001204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43" name="CustomShape 1">
          <a:extLst>
            <a:ext uri="{FF2B5EF4-FFF2-40B4-BE49-F238E27FC236}">
              <a16:creationId xmlns:a16="http://schemas.microsoft.com/office/drawing/2014/main" id="{00000000-0008-0000-0600-00001304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44" name="CustomShape 1">
          <a:extLst>
            <a:ext uri="{FF2B5EF4-FFF2-40B4-BE49-F238E27FC236}">
              <a16:creationId xmlns:a16="http://schemas.microsoft.com/office/drawing/2014/main" id="{00000000-0008-0000-0600-00001404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45" name="CustomShape 1">
          <a:extLst>
            <a:ext uri="{FF2B5EF4-FFF2-40B4-BE49-F238E27FC236}">
              <a16:creationId xmlns:a16="http://schemas.microsoft.com/office/drawing/2014/main" id="{00000000-0008-0000-0600-00001504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46" name="CustomShape 1">
          <a:extLst>
            <a:ext uri="{FF2B5EF4-FFF2-40B4-BE49-F238E27FC236}">
              <a16:creationId xmlns:a16="http://schemas.microsoft.com/office/drawing/2014/main" id="{00000000-0008-0000-0600-00001604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47" name="CustomShape 1">
          <a:extLst>
            <a:ext uri="{FF2B5EF4-FFF2-40B4-BE49-F238E27FC236}">
              <a16:creationId xmlns:a16="http://schemas.microsoft.com/office/drawing/2014/main" id="{00000000-0008-0000-0600-00001704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48" name="CustomShape 1">
          <a:extLst>
            <a:ext uri="{FF2B5EF4-FFF2-40B4-BE49-F238E27FC236}">
              <a16:creationId xmlns:a16="http://schemas.microsoft.com/office/drawing/2014/main" id="{00000000-0008-0000-0600-00001804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49" name="CustomShape 1">
          <a:extLst>
            <a:ext uri="{FF2B5EF4-FFF2-40B4-BE49-F238E27FC236}">
              <a16:creationId xmlns:a16="http://schemas.microsoft.com/office/drawing/2014/main" id="{00000000-0008-0000-0600-00001904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50" name="CustomShape 1">
          <a:extLst>
            <a:ext uri="{FF2B5EF4-FFF2-40B4-BE49-F238E27FC236}">
              <a16:creationId xmlns:a16="http://schemas.microsoft.com/office/drawing/2014/main" id="{00000000-0008-0000-0600-00001A04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51" name="CustomShape 1">
          <a:extLst>
            <a:ext uri="{FF2B5EF4-FFF2-40B4-BE49-F238E27FC236}">
              <a16:creationId xmlns:a16="http://schemas.microsoft.com/office/drawing/2014/main" id="{00000000-0008-0000-0600-00001B04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52" name="CustomShape 1">
          <a:extLst>
            <a:ext uri="{FF2B5EF4-FFF2-40B4-BE49-F238E27FC236}">
              <a16:creationId xmlns:a16="http://schemas.microsoft.com/office/drawing/2014/main" id="{00000000-0008-0000-0600-00001C04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53" name="CustomShape 1">
          <a:extLst>
            <a:ext uri="{FF2B5EF4-FFF2-40B4-BE49-F238E27FC236}">
              <a16:creationId xmlns:a16="http://schemas.microsoft.com/office/drawing/2014/main" id="{00000000-0008-0000-0600-00001D04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54" name="CustomShape 1">
          <a:extLst>
            <a:ext uri="{FF2B5EF4-FFF2-40B4-BE49-F238E27FC236}">
              <a16:creationId xmlns:a16="http://schemas.microsoft.com/office/drawing/2014/main" id="{00000000-0008-0000-0600-00001E04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55" name="CustomShape 1">
          <a:extLst>
            <a:ext uri="{FF2B5EF4-FFF2-40B4-BE49-F238E27FC236}">
              <a16:creationId xmlns:a16="http://schemas.microsoft.com/office/drawing/2014/main" id="{00000000-0008-0000-0600-00001F04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56" name="CustomShape 1">
          <a:extLst>
            <a:ext uri="{FF2B5EF4-FFF2-40B4-BE49-F238E27FC236}">
              <a16:creationId xmlns:a16="http://schemas.microsoft.com/office/drawing/2014/main" id="{00000000-0008-0000-0600-00002004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57" name="CustomShape 1">
          <a:extLst>
            <a:ext uri="{FF2B5EF4-FFF2-40B4-BE49-F238E27FC236}">
              <a16:creationId xmlns:a16="http://schemas.microsoft.com/office/drawing/2014/main" id="{00000000-0008-0000-0600-00002104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58" name="CustomShape 1">
          <a:extLst>
            <a:ext uri="{FF2B5EF4-FFF2-40B4-BE49-F238E27FC236}">
              <a16:creationId xmlns:a16="http://schemas.microsoft.com/office/drawing/2014/main" id="{00000000-0008-0000-0600-00002204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59" name="CustomShape 1">
          <a:extLst>
            <a:ext uri="{FF2B5EF4-FFF2-40B4-BE49-F238E27FC236}">
              <a16:creationId xmlns:a16="http://schemas.microsoft.com/office/drawing/2014/main" id="{00000000-0008-0000-0600-00002304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60" name="Line 1">
          <a:extLst>
            <a:ext uri="{FF2B5EF4-FFF2-40B4-BE49-F238E27FC236}">
              <a16:creationId xmlns:a16="http://schemas.microsoft.com/office/drawing/2014/main" id="{00000000-0008-0000-0600-00002404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61" name="CustomShape 1">
          <a:extLst>
            <a:ext uri="{FF2B5EF4-FFF2-40B4-BE49-F238E27FC236}">
              <a16:creationId xmlns:a16="http://schemas.microsoft.com/office/drawing/2014/main" id="{00000000-0008-0000-0600-00002504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62" name="CustomShape 1">
          <a:extLst>
            <a:ext uri="{FF2B5EF4-FFF2-40B4-BE49-F238E27FC236}">
              <a16:creationId xmlns:a16="http://schemas.microsoft.com/office/drawing/2014/main" id="{00000000-0008-0000-0600-00002604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63" name="Line 1">
          <a:extLst>
            <a:ext uri="{FF2B5EF4-FFF2-40B4-BE49-F238E27FC236}">
              <a16:creationId xmlns:a16="http://schemas.microsoft.com/office/drawing/2014/main" id="{00000000-0008-0000-0600-00002704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64" name="Line 1">
          <a:extLst>
            <a:ext uri="{FF2B5EF4-FFF2-40B4-BE49-F238E27FC236}">
              <a16:creationId xmlns:a16="http://schemas.microsoft.com/office/drawing/2014/main" id="{00000000-0008-0000-0600-00002804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65" name="Line 1">
          <a:extLst>
            <a:ext uri="{FF2B5EF4-FFF2-40B4-BE49-F238E27FC236}">
              <a16:creationId xmlns:a16="http://schemas.microsoft.com/office/drawing/2014/main" id="{00000000-0008-0000-0600-00002904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66" name="Line 1">
          <a:extLst>
            <a:ext uri="{FF2B5EF4-FFF2-40B4-BE49-F238E27FC236}">
              <a16:creationId xmlns:a16="http://schemas.microsoft.com/office/drawing/2014/main" id="{00000000-0008-0000-0600-00002A04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74" name="CustomShape 1">
          <a:extLst>
            <a:ext uri="{FF2B5EF4-FFF2-40B4-BE49-F238E27FC236}">
              <a16:creationId xmlns:a16="http://schemas.microsoft.com/office/drawing/2014/main" id="{00000000-0008-0000-0600-00003204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76" name="CustomShape 1">
          <a:extLst>
            <a:ext uri="{FF2B5EF4-FFF2-40B4-BE49-F238E27FC236}">
              <a16:creationId xmlns:a16="http://schemas.microsoft.com/office/drawing/2014/main" id="{00000000-0008-0000-0600-00003404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1078" name="CustomShape 1">
          <a:extLst>
            <a:ext uri="{FF2B5EF4-FFF2-40B4-BE49-F238E27FC236}">
              <a16:creationId xmlns:a16="http://schemas.microsoft.com/office/drawing/2014/main" id="{00000000-0008-0000-0600-00003604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079" name="Line 1">
          <a:extLst>
            <a:ext uri="{FF2B5EF4-FFF2-40B4-BE49-F238E27FC236}">
              <a16:creationId xmlns:a16="http://schemas.microsoft.com/office/drawing/2014/main" id="{00000000-0008-0000-0600-00003704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macro="" textlink="">
      <xdr:nvSpPr>
        <xdr:cNvPr id="1080" name="CustomShape 1">
          <a:extLst>
            <a:ext uri="{FF2B5EF4-FFF2-40B4-BE49-F238E27FC236}">
              <a16:creationId xmlns:a16="http://schemas.microsoft.com/office/drawing/2014/main" id="{00000000-0008-0000-0600-000038040000}"/>
            </a:ext>
          </a:extLst>
        </xdr:cNvPr>
        <xdr:cNvSpPr/>
      </xdr:nvSpPr>
      <xdr:spPr>
        <a:xfrm>
          <a:off x="564120" y="6979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25560</xdr:rowOff>
    </xdr:from>
    <xdr:to>
      <xdr:col>28</xdr:col>
      <xdr:colOff>114120</xdr:colOff>
      <xdr:row>38</xdr:row>
      <xdr:rowOff>25560</xdr:rowOff>
    </xdr:to>
    <xdr:sp macro="" textlink="">
      <xdr:nvSpPr>
        <xdr:cNvPr id="1081" name="Line 1">
          <a:extLst>
            <a:ext uri="{FF2B5EF4-FFF2-40B4-BE49-F238E27FC236}">
              <a16:creationId xmlns:a16="http://schemas.microsoft.com/office/drawing/2014/main" id="{00000000-0008-0000-0600-000039040000}"/>
            </a:ext>
          </a:extLst>
        </xdr:cNvPr>
        <xdr:cNvSpPr/>
      </xdr:nvSpPr>
      <xdr:spPr>
        <a:xfrm>
          <a:off x="87624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37</xdr:row>
      <xdr:rowOff>64800</xdr:rowOff>
    </xdr:from>
    <xdr:to>
      <xdr:col>3</xdr:col>
      <xdr:colOff>160560</xdr:colOff>
      <xdr:row>38</xdr:row>
      <xdr:rowOff>132120</xdr:rowOff>
    </xdr:to>
    <xdr:sp macro="" textlink="">
      <xdr:nvSpPr>
        <xdr:cNvPr id="1082" name="CustomShape 1">
          <a:extLst>
            <a:ext uri="{FF2B5EF4-FFF2-40B4-BE49-F238E27FC236}">
              <a16:creationId xmlns:a16="http://schemas.microsoft.com/office/drawing/2014/main" id="{00000000-0008-0000-0600-00003A040000}"/>
            </a:ext>
          </a:extLst>
        </xdr:cNvPr>
        <xdr:cNvSpPr/>
      </xdr:nvSpPr>
      <xdr:spPr>
        <a:xfrm>
          <a:off x="111600" y="640836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083" name="Line 1">
          <a:extLst>
            <a:ext uri="{FF2B5EF4-FFF2-40B4-BE49-F238E27FC236}">
              <a16:creationId xmlns:a16="http://schemas.microsoft.com/office/drawing/2014/main" id="{00000000-0008-0000-0600-00003B04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macro="" textlink="">
      <xdr:nvSpPr>
        <xdr:cNvPr id="1084" name="CustomShape 1">
          <a:extLst>
            <a:ext uri="{FF2B5EF4-FFF2-40B4-BE49-F238E27FC236}">
              <a16:creationId xmlns:a16="http://schemas.microsoft.com/office/drawing/2014/main" id="{00000000-0008-0000-0600-00003C040000}"/>
            </a:ext>
          </a:extLst>
        </xdr:cNvPr>
        <xdr:cNvSpPr/>
      </xdr:nvSpPr>
      <xdr:spPr>
        <a:xfrm>
          <a:off x="111600" y="5837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82800</xdr:rowOff>
    </xdr:from>
    <xdr:to>
      <xdr:col>28</xdr:col>
      <xdr:colOff>114120</xdr:colOff>
      <xdr:row>31</xdr:row>
      <xdr:rowOff>82800</xdr:rowOff>
    </xdr:to>
    <xdr:sp macro="" textlink="">
      <xdr:nvSpPr>
        <xdr:cNvPr id="1085" name="Line 1">
          <a:extLst>
            <a:ext uri="{FF2B5EF4-FFF2-40B4-BE49-F238E27FC236}">
              <a16:creationId xmlns:a16="http://schemas.microsoft.com/office/drawing/2014/main" id="{00000000-0008-0000-0600-00003D040000}"/>
            </a:ext>
          </a:extLst>
        </xdr:cNvPr>
        <xdr:cNvSpPr/>
      </xdr:nvSpPr>
      <xdr:spPr>
        <a:xfrm>
          <a:off x="87624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30</xdr:row>
      <xdr:rowOff>122400</xdr:rowOff>
    </xdr:from>
    <xdr:to>
      <xdr:col>3</xdr:col>
      <xdr:colOff>160560</xdr:colOff>
      <xdr:row>32</xdr:row>
      <xdr:rowOff>17280</xdr:rowOff>
    </xdr:to>
    <xdr:sp macro="" textlink="">
      <xdr:nvSpPr>
        <xdr:cNvPr id="1086" name="CustomShape 1">
          <a:extLst>
            <a:ext uri="{FF2B5EF4-FFF2-40B4-BE49-F238E27FC236}">
              <a16:creationId xmlns:a16="http://schemas.microsoft.com/office/drawing/2014/main" id="{00000000-0008-0000-0600-00003E040000}"/>
            </a:ext>
          </a:extLst>
        </xdr:cNvPr>
        <xdr:cNvSpPr/>
      </xdr:nvSpPr>
      <xdr:spPr>
        <a:xfrm>
          <a:off x="111600" y="52657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087" name="Line 1">
          <a:extLst>
            <a:ext uri="{FF2B5EF4-FFF2-40B4-BE49-F238E27FC236}">
              <a16:creationId xmlns:a16="http://schemas.microsoft.com/office/drawing/2014/main" id="{00000000-0008-0000-0600-00003F04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088" name="CustomShape 1">
          <a:extLst>
            <a:ext uri="{FF2B5EF4-FFF2-40B4-BE49-F238E27FC236}">
              <a16:creationId xmlns:a16="http://schemas.microsoft.com/office/drawing/2014/main" id="{00000000-0008-0000-0600-000040040000}"/>
            </a:ext>
          </a:extLst>
        </xdr:cNvPr>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89" name="CustomShape 1">
          <a:extLst>
            <a:ext uri="{FF2B5EF4-FFF2-40B4-BE49-F238E27FC236}">
              <a16:creationId xmlns:a16="http://schemas.microsoft.com/office/drawing/2014/main" id="{00000000-0008-0000-0600-00004104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115200</xdr:rowOff>
    </xdr:from>
    <xdr:to>
      <xdr:col>24</xdr:col>
      <xdr:colOff>62640</xdr:colOff>
      <xdr:row>38</xdr:row>
      <xdr:rowOff>149760</xdr:rowOff>
    </xdr:to>
    <xdr:sp macro="" textlink="">
      <xdr:nvSpPr>
        <xdr:cNvPr id="1090" name="Line 1">
          <a:extLst>
            <a:ext uri="{FF2B5EF4-FFF2-40B4-BE49-F238E27FC236}">
              <a16:creationId xmlns:a16="http://schemas.microsoft.com/office/drawing/2014/main" id="{00000000-0008-0000-0600-000042040000}"/>
            </a:ext>
          </a:extLst>
        </xdr:cNvPr>
        <xdr:cNvSpPr/>
      </xdr:nvSpPr>
      <xdr:spPr>
        <a:xfrm flipV="1">
          <a:off x="5319360" y="5429880"/>
          <a:ext cx="1080" cy="1234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164160</xdr:rowOff>
    </xdr:from>
    <xdr:to>
      <xdr:col>27</xdr:col>
      <xdr:colOff>60480</xdr:colOff>
      <xdr:row>40</xdr:row>
      <xdr:rowOff>59040</xdr:rowOff>
    </xdr:to>
    <xdr:sp macro="" textlink="">
      <xdr:nvSpPr>
        <xdr:cNvPr id="1091" name="CustomShape 1">
          <a:extLst>
            <a:ext uri="{FF2B5EF4-FFF2-40B4-BE49-F238E27FC236}">
              <a16:creationId xmlns:a16="http://schemas.microsoft.com/office/drawing/2014/main" id="{00000000-0008-0000-0600-000043040000}"/>
            </a:ext>
          </a:extLst>
        </xdr:cNvPr>
        <xdr:cNvSpPr/>
      </xdr:nvSpPr>
      <xdr:spPr>
        <a:xfrm>
          <a:off x="5304240" y="6679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149760</xdr:rowOff>
    </xdr:from>
    <xdr:to>
      <xdr:col>24</xdr:col>
      <xdr:colOff>152280</xdr:colOff>
      <xdr:row>38</xdr:row>
      <xdr:rowOff>149760</xdr:rowOff>
    </xdr:to>
    <xdr:sp macro="" textlink="">
      <xdr:nvSpPr>
        <xdr:cNvPr id="1092" name="Line 1">
          <a:extLst>
            <a:ext uri="{FF2B5EF4-FFF2-40B4-BE49-F238E27FC236}">
              <a16:creationId xmlns:a16="http://schemas.microsoft.com/office/drawing/2014/main" id="{00000000-0008-0000-0600-000044040000}"/>
            </a:ext>
          </a:extLst>
        </xdr:cNvPr>
        <xdr:cNvSpPr/>
      </xdr:nvSpPr>
      <xdr:spPr>
        <a:xfrm>
          <a:off x="5203440" y="6664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30</xdr:row>
      <xdr:rowOff>72720</xdr:rowOff>
    </xdr:from>
    <xdr:to>
      <xdr:col>27</xdr:col>
      <xdr:colOff>137160</xdr:colOff>
      <xdr:row>31</xdr:row>
      <xdr:rowOff>140040</xdr:rowOff>
    </xdr:to>
    <xdr:sp macro="" textlink="">
      <xdr:nvSpPr>
        <xdr:cNvPr id="1093" name="CustomShape 1">
          <a:extLst>
            <a:ext uri="{FF2B5EF4-FFF2-40B4-BE49-F238E27FC236}">
              <a16:creationId xmlns:a16="http://schemas.microsoft.com/office/drawing/2014/main" id="{00000000-0008-0000-0600-000045040000}"/>
            </a:ext>
          </a:extLst>
        </xdr:cNvPr>
        <xdr:cNvSpPr/>
      </xdr:nvSpPr>
      <xdr:spPr>
        <a:xfrm>
          <a:off x="5292360" y="5216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294,303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115200</xdr:rowOff>
    </xdr:from>
    <xdr:to>
      <xdr:col>24</xdr:col>
      <xdr:colOff>152280</xdr:colOff>
      <xdr:row>31</xdr:row>
      <xdr:rowOff>115200</xdr:rowOff>
    </xdr:to>
    <xdr:sp macro="" textlink="">
      <xdr:nvSpPr>
        <xdr:cNvPr id="1094" name="Line 1">
          <a:extLst>
            <a:ext uri="{FF2B5EF4-FFF2-40B4-BE49-F238E27FC236}">
              <a16:creationId xmlns:a16="http://schemas.microsoft.com/office/drawing/2014/main" id="{00000000-0008-0000-0600-000046040000}"/>
            </a:ext>
          </a:extLst>
        </xdr:cNvPr>
        <xdr:cNvSpPr/>
      </xdr:nvSpPr>
      <xdr:spPr>
        <a:xfrm>
          <a:off x="5203440" y="5429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36</xdr:row>
      <xdr:rowOff>117000</xdr:rowOff>
    </xdr:from>
    <xdr:to>
      <xdr:col>24</xdr:col>
      <xdr:colOff>63360</xdr:colOff>
      <xdr:row>36</xdr:row>
      <xdr:rowOff>155160</xdr:rowOff>
    </xdr:to>
    <xdr:sp macro="" textlink="">
      <xdr:nvSpPr>
        <xdr:cNvPr id="1095" name="Line 1">
          <a:extLst>
            <a:ext uri="{FF2B5EF4-FFF2-40B4-BE49-F238E27FC236}">
              <a16:creationId xmlns:a16="http://schemas.microsoft.com/office/drawing/2014/main" id="{00000000-0008-0000-0600-000047040000}"/>
            </a:ext>
          </a:extLst>
        </xdr:cNvPr>
        <xdr:cNvSpPr/>
      </xdr:nvSpPr>
      <xdr:spPr>
        <a:xfrm flipV="1">
          <a:off x="4339800" y="6289200"/>
          <a:ext cx="9813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35</xdr:row>
      <xdr:rowOff>30600</xdr:rowOff>
    </xdr:from>
    <xdr:to>
      <xdr:col>27</xdr:col>
      <xdr:colOff>137160</xdr:colOff>
      <xdr:row>36</xdr:row>
      <xdr:rowOff>96840</xdr:rowOff>
    </xdr:to>
    <xdr:sp macro="" textlink="">
      <xdr:nvSpPr>
        <xdr:cNvPr id="1096" name="CustomShape 1">
          <a:extLst>
            <a:ext uri="{FF2B5EF4-FFF2-40B4-BE49-F238E27FC236}">
              <a16:creationId xmlns:a16="http://schemas.microsoft.com/office/drawing/2014/main" id="{00000000-0008-0000-0600-000048040000}"/>
            </a:ext>
          </a:extLst>
        </xdr:cNvPr>
        <xdr:cNvSpPr/>
      </xdr:nvSpPr>
      <xdr:spPr>
        <a:xfrm>
          <a:off x="5292360" y="6031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156,065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169200</xdr:rowOff>
    </xdr:from>
    <xdr:to>
      <xdr:col>24</xdr:col>
      <xdr:colOff>113760</xdr:colOff>
      <xdr:row>36</xdr:row>
      <xdr:rowOff>98280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5270400" y="6169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155160</xdr:rowOff>
    </xdr:from>
    <xdr:to>
      <xdr:col>19</xdr:col>
      <xdr:colOff>177480</xdr:colOff>
      <xdr:row>36</xdr:row>
      <xdr:rowOff>165240</xdr:rowOff>
    </xdr:to>
    <xdr:sp macro="" textlink="">
      <xdr:nvSpPr>
        <xdr:cNvPr id="1098" name="Line 1">
          <a:extLst>
            <a:ext uri="{FF2B5EF4-FFF2-40B4-BE49-F238E27FC236}">
              <a16:creationId xmlns:a16="http://schemas.microsoft.com/office/drawing/2014/main" id="{00000000-0008-0000-0600-00004A040000}"/>
            </a:ext>
          </a:extLst>
        </xdr:cNvPr>
        <xdr:cNvSpPr/>
      </xdr:nvSpPr>
      <xdr:spPr>
        <a:xfrm flipV="1">
          <a:off x="3336840" y="6327360"/>
          <a:ext cx="100296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36</xdr:row>
      <xdr:rowOff>87840</xdr:rowOff>
    </xdr:from>
    <xdr:to>
      <xdr:col>20</xdr:col>
      <xdr:colOff>38520</xdr:colOff>
      <xdr:row>37</xdr:row>
      <xdr:rowOff>17640</xdr:rowOff>
    </xdr:to>
    <xdr:sp macro="" textlink="">
      <xdr:nvSpPr>
        <xdr:cNvPr id="1099" name="CustomShape 1">
          <a:extLst>
            <a:ext uri="{FF2B5EF4-FFF2-40B4-BE49-F238E27FC236}">
              <a16:creationId xmlns:a16="http://schemas.microsoft.com/office/drawing/2014/main" id="{00000000-0008-0000-0600-00004B040000}"/>
            </a:ext>
          </a:extLst>
        </xdr:cNvPr>
        <xdr:cNvSpPr/>
      </xdr:nvSpPr>
      <xdr:spPr>
        <a:xfrm>
          <a:off x="4289400" y="6260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35</xdr:row>
      <xdr:rowOff>45000</xdr:rowOff>
    </xdr:from>
    <xdr:to>
      <xdr:col>21</xdr:col>
      <xdr:colOff>90360</xdr:colOff>
      <xdr:row>36</xdr:row>
      <xdr:rowOff>111240</xdr:rowOff>
    </xdr:to>
    <xdr:sp macro="" textlink="">
      <xdr:nvSpPr>
        <xdr:cNvPr id="1100" name="CustomShape 1">
          <a:extLst>
            <a:ext uri="{FF2B5EF4-FFF2-40B4-BE49-F238E27FC236}">
              <a16:creationId xmlns:a16="http://schemas.microsoft.com/office/drawing/2014/main" id="{00000000-0008-0000-0600-00004C040000}"/>
            </a:ext>
          </a:extLst>
        </xdr:cNvPr>
        <xdr:cNvSpPr/>
      </xdr:nvSpPr>
      <xdr:spPr>
        <a:xfrm>
          <a:off x="3931920" y="60454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165240</xdr:rowOff>
    </xdr:from>
    <xdr:to>
      <xdr:col>15</xdr:col>
      <xdr:colOff>50760</xdr:colOff>
      <xdr:row>37</xdr:row>
      <xdr:rowOff>34200</xdr:rowOff>
    </xdr:to>
    <xdr:sp macro="" textlink="">
      <xdr:nvSpPr>
        <xdr:cNvPr id="1101" name="Line 1">
          <a:extLst>
            <a:ext uri="{FF2B5EF4-FFF2-40B4-BE49-F238E27FC236}">
              <a16:creationId xmlns:a16="http://schemas.microsoft.com/office/drawing/2014/main" id="{00000000-0008-0000-0600-00004D040000}"/>
            </a:ext>
          </a:extLst>
        </xdr:cNvPr>
        <xdr:cNvSpPr/>
      </xdr:nvSpPr>
      <xdr:spPr>
        <a:xfrm flipV="1">
          <a:off x="2304720" y="633744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36</xdr:row>
      <xdr:rowOff>103320</xdr:rowOff>
    </xdr:from>
    <xdr:to>
      <xdr:col>15</xdr:col>
      <xdr:colOff>101160</xdr:colOff>
      <xdr:row>37</xdr:row>
      <xdr:rowOff>33120</xdr:rowOff>
    </xdr:to>
    <xdr:sp macro="" textlink="">
      <xdr:nvSpPr>
        <xdr:cNvPr id="1102" name="CustomShape 1">
          <a:extLst>
            <a:ext uri="{FF2B5EF4-FFF2-40B4-BE49-F238E27FC236}">
              <a16:creationId xmlns:a16="http://schemas.microsoft.com/office/drawing/2014/main" id="{00000000-0008-0000-0600-00004E040000}"/>
            </a:ext>
          </a:extLst>
        </xdr:cNvPr>
        <xdr:cNvSpPr/>
      </xdr:nvSpPr>
      <xdr:spPr>
        <a:xfrm>
          <a:off x="3286080" y="627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35</xdr:row>
      <xdr:rowOff>60840</xdr:rowOff>
    </xdr:from>
    <xdr:to>
      <xdr:col>16</xdr:col>
      <xdr:colOff>154800</xdr:colOff>
      <xdr:row>36</xdr:row>
      <xdr:rowOff>127080</xdr:rowOff>
    </xdr:to>
    <xdr:sp macro="" textlink="">
      <xdr:nvSpPr>
        <xdr:cNvPr id="1103" name="CustomShape 1">
          <a:extLst>
            <a:ext uri="{FF2B5EF4-FFF2-40B4-BE49-F238E27FC236}">
              <a16:creationId xmlns:a16="http://schemas.microsoft.com/office/drawing/2014/main" id="{00000000-0008-0000-0600-00004F040000}"/>
            </a:ext>
          </a:extLst>
        </xdr:cNvPr>
        <xdr:cNvSpPr/>
      </xdr:nvSpPr>
      <xdr:spPr>
        <a:xfrm>
          <a:off x="2900160" y="60613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37</xdr:row>
      <xdr:rowOff>34200</xdr:rowOff>
    </xdr:from>
    <xdr:to>
      <xdr:col>10</xdr:col>
      <xdr:colOff>114120</xdr:colOff>
      <xdr:row>37</xdr:row>
      <xdr:rowOff>38520</xdr:rowOff>
    </xdr:to>
    <xdr:sp macro="" textlink="">
      <xdr:nvSpPr>
        <xdr:cNvPr id="1104" name="Line 1">
          <a:extLst>
            <a:ext uri="{FF2B5EF4-FFF2-40B4-BE49-F238E27FC236}">
              <a16:creationId xmlns:a16="http://schemas.microsoft.com/office/drawing/2014/main" id="{00000000-0008-0000-0600-000050040000}"/>
            </a:ext>
          </a:extLst>
        </xdr:cNvPr>
        <xdr:cNvSpPr/>
      </xdr:nvSpPr>
      <xdr:spPr>
        <a:xfrm flipV="1">
          <a:off x="1272960" y="6377760"/>
          <a:ext cx="10317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36</xdr:row>
      <xdr:rowOff>115560</xdr:rowOff>
    </xdr:from>
    <xdr:to>
      <xdr:col>10</xdr:col>
      <xdr:colOff>164520</xdr:colOff>
      <xdr:row>37</xdr:row>
      <xdr:rowOff>45360</xdr:rowOff>
    </xdr:to>
    <xdr:sp macro="" textlink="">
      <xdr:nvSpPr>
        <xdr:cNvPr id="1105" name="CustomShape 1">
          <a:extLst>
            <a:ext uri="{FF2B5EF4-FFF2-40B4-BE49-F238E27FC236}">
              <a16:creationId xmlns:a16="http://schemas.microsoft.com/office/drawing/2014/main" id="{00000000-0008-0000-0600-000051040000}"/>
            </a:ext>
          </a:extLst>
        </xdr:cNvPr>
        <xdr:cNvSpPr/>
      </xdr:nvSpPr>
      <xdr:spPr>
        <a:xfrm>
          <a:off x="2253960" y="628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35</xdr:row>
      <xdr:rowOff>73080</xdr:rowOff>
    </xdr:from>
    <xdr:to>
      <xdr:col>12</xdr:col>
      <xdr:colOff>27720</xdr:colOff>
      <xdr:row>36</xdr:row>
      <xdr:rowOff>139320</xdr:rowOff>
    </xdr:to>
    <xdr:sp macro="" textlink="">
      <xdr:nvSpPr>
        <xdr:cNvPr id="1106" name="CustomShape 1">
          <a:extLst>
            <a:ext uri="{FF2B5EF4-FFF2-40B4-BE49-F238E27FC236}">
              <a16:creationId xmlns:a16="http://schemas.microsoft.com/office/drawing/2014/main" id="{00000000-0008-0000-0600-000052040000}"/>
            </a:ext>
          </a:extLst>
        </xdr:cNvPr>
        <xdr:cNvSpPr/>
      </xdr:nvSpPr>
      <xdr:spPr>
        <a:xfrm>
          <a:off x="1896840" y="60735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119880</xdr:rowOff>
    </xdr:from>
    <xdr:to>
      <xdr:col>6</xdr:col>
      <xdr:colOff>37800</xdr:colOff>
      <xdr:row>37</xdr:row>
      <xdr:rowOff>49680</xdr:rowOff>
    </xdr:to>
    <xdr:sp macro="" textlink="">
      <xdr:nvSpPr>
        <xdr:cNvPr id="1107" name="CustomShape 1">
          <a:extLst>
            <a:ext uri="{FF2B5EF4-FFF2-40B4-BE49-F238E27FC236}">
              <a16:creationId xmlns:a16="http://schemas.microsoft.com/office/drawing/2014/main" id="{00000000-0008-0000-0600-000053040000}"/>
            </a:ext>
          </a:extLst>
        </xdr:cNvPr>
        <xdr:cNvSpPr/>
      </xdr:nvSpPr>
      <xdr:spPr>
        <a:xfrm>
          <a:off x="1222920" y="62920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35</xdr:row>
      <xdr:rowOff>77400</xdr:rowOff>
    </xdr:from>
    <xdr:to>
      <xdr:col>7</xdr:col>
      <xdr:colOff>91440</xdr:colOff>
      <xdr:row>36</xdr:row>
      <xdr:rowOff>143640</xdr:rowOff>
    </xdr:to>
    <xdr:sp macro="" textlink="">
      <xdr:nvSpPr>
        <xdr:cNvPr id="1108" name="CustomShape 1">
          <a:extLst>
            <a:ext uri="{FF2B5EF4-FFF2-40B4-BE49-F238E27FC236}">
              <a16:creationId xmlns:a16="http://schemas.microsoft.com/office/drawing/2014/main" id="{00000000-0008-0000-0600-000054040000}"/>
            </a:ext>
          </a:extLst>
        </xdr:cNvPr>
        <xdr:cNvSpPr/>
      </xdr:nvSpPr>
      <xdr:spPr>
        <a:xfrm>
          <a:off x="865800" y="60778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09" name="CustomShape 1">
          <a:extLst>
            <a:ext uri="{FF2B5EF4-FFF2-40B4-BE49-F238E27FC236}">
              <a16:creationId xmlns:a16="http://schemas.microsoft.com/office/drawing/2014/main" id="{00000000-0008-0000-0600-00005504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10" name="CustomShape 1">
          <a:extLst>
            <a:ext uri="{FF2B5EF4-FFF2-40B4-BE49-F238E27FC236}">
              <a16:creationId xmlns:a16="http://schemas.microsoft.com/office/drawing/2014/main" id="{00000000-0008-0000-0600-00005604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11" name="CustomShape 1">
          <a:extLst>
            <a:ext uri="{FF2B5EF4-FFF2-40B4-BE49-F238E27FC236}">
              <a16:creationId xmlns:a16="http://schemas.microsoft.com/office/drawing/2014/main" id="{00000000-0008-0000-0600-00005704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12" name="CustomShape 1">
          <a:extLst>
            <a:ext uri="{FF2B5EF4-FFF2-40B4-BE49-F238E27FC236}">
              <a16:creationId xmlns:a16="http://schemas.microsoft.com/office/drawing/2014/main" id="{00000000-0008-0000-0600-00005804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13" name="CustomShape 1">
          <a:extLst>
            <a:ext uri="{FF2B5EF4-FFF2-40B4-BE49-F238E27FC236}">
              <a16:creationId xmlns:a16="http://schemas.microsoft.com/office/drawing/2014/main" id="{00000000-0008-0000-0600-00005904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66240</xdr:rowOff>
    </xdr:from>
    <xdr:to>
      <xdr:col>24</xdr:col>
      <xdr:colOff>113760</xdr:colOff>
      <xdr:row>36</xdr:row>
      <xdr:rowOff>167400</xdr:rowOff>
    </xdr:to>
    <xdr:sp macro="" textlink="">
      <xdr:nvSpPr>
        <xdr:cNvPr id="1114" name="CustomShape 1">
          <a:extLst>
            <a:ext uri="{FF2B5EF4-FFF2-40B4-BE49-F238E27FC236}">
              <a16:creationId xmlns:a16="http://schemas.microsoft.com/office/drawing/2014/main" id="{00000000-0008-0000-0600-00005A040000}"/>
            </a:ext>
          </a:extLst>
        </xdr:cNvPr>
        <xdr:cNvSpPr/>
      </xdr:nvSpPr>
      <xdr:spPr>
        <a:xfrm>
          <a:off x="5270400" y="6238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36</xdr:row>
      <xdr:rowOff>55080</xdr:rowOff>
    </xdr:from>
    <xdr:to>
      <xdr:col>27</xdr:col>
      <xdr:colOff>137160</xdr:colOff>
      <xdr:row>37</xdr:row>
      <xdr:rowOff>122400</xdr:rowOff>
    </xdr:to>
    <xdr:sp macro="" textlink="">
      <xdr:nvSpPr>
        <xdr:cNvPr id="1115" name="CustomShape 1">
          <a:extLst>
            <a:ext uri="{FF2B5EF4-FFF2-40B4-BE49-F238E27FC236}">
              <a16:creationId xmlns:a16="http://schemas.microsoft.com/office/drawing/2014/main" id="{00000000-0008-0000-0600-00005B040000}"/>
            </a:ext>
          </a:extLst>
        </xdr:cNvPr>
        <xdr:cNvSpPr/>
      </xdr:nvSpPr>
      <xdr:spPr>
        <a:xfrm>
          <a:off x="5292360" y="6227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143,935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104400</xdr:rowOff>
    </xdr:from>
    <xdr:to>
      <xdr:col>20</xdr:col>
      <xdr:colOff>38520</xdr:colOff>
      <xdr:row>37</xdr:row>
      <xdr:rowOff>34200</xdr:rowOff>
    </xdr:to>
    <xdr:sp macro="" textlink="">
      <xdr:nvSpPr>
        <xdr:cNvPr id="1116" name="CustomShape 1">
          <a:extLst>
            <a:ext uri="{FF2B5EF4-FFF2-40B4-BE49-F238E27FC236}">
              <a16:creationId xmlns:a16="http://schemas.microsoft.com/office/drawing/2014/main" id="{00000000-0008-0000-0600-00005C040000}"/>
            </a:ext>
          </a:extLst>
        </xdr:cNvPr>
        <xdr:cNvSpPr/>
      </xdr:nvSpPr>
      <xdr:spPr>
        <a:xfrm>
          <a:off x="4289400" y="6276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37</xdr:row>
      <xdr:rowOff>35640</xdr:rowOff>
    </xdr:from>
    <xdr:to>
      <xdr:col>21</xdr:col>
      <xdr:colOff>90360</xdr:colOff>
      <xdr:row>38</xdr:row>
      <xdr:rowOff>102960</xdr:rowOff>
    </xdr:to>
    <xdr:sp macro="" textlink="">
      <xdr:nvSpPr>
        <xdr:cNvPr id="1117" name="CustomShape 1">
          <a:extLst>
            <a:ext uri="{FF2B5EF4-FFF2-40B4-BE49-F238E27FC236}">
              <a16:creationId xmlns:a16="http://schemas.microsoft.com/office/drawing/2014/main" id="{00000000-0008-0000-0600-00005D040000}"/>
            </a:ext>
          </a:extLst>
        </xdr:cNvPr>
        <xdr:cNvSpPr/>
      </xdr:nvSpPr>
      <xdr:spPr>
        <a:xfrm>
          <a:off x="3931920" y="6379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137,294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114480</xdr:rowOff>
    </xdr:from>
    <xdr:to>
      <xdr:col>15</xdr:col>
      <xdr:colOff>101160</xdr:colOff>
      <xdr:row>37</xdr:row>
      <xdr:rowOff>44280</xdr:rowOff>
    </xdr:to>
    <xdr:sp macro="" textlink="">
      <xdr:nvSpPr>
        <xdr:cNvPr id="1118" name="CustomShape 1">
          <a:extLst>
            <a:ext uri="{FF2B5EF4-FFF2-40B4-BE49-F238E27FC236}">
              <a16:creationId xmlns:a16="http://schemas.microsoft.com/office/drawing/2014/main" id="{00000000-0008-0000-0600-00005E040000}"/>
            </a:ext>
          </a:extLst>
        </xdr:cNvPr>
        <xdr:cNvSpPr/>
      </xdr:nvSpPr>
      <xdr:spPr>
        <a:xfrm>
          <a:off x="3286080" y="6286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37</xdr:row>
      <xdr:rowOff>46080</xdr:rowOff>
    </xdr:from>
    <xdr:to>
      <xdr:col>16</xdr:col>
      <xdr:colOff>154800</xdr:colOff>
      <xdr:row>38</xdr:row>
      <xdr:rowOff>113400</xdr:rowOff>
    </xdr:to>
    <xdr:sp macro="" textlink="">
      <xdr:nvSpPr>
        <xdr:cNvPr id="1119" name="CustomShape 1">
          <a:extLst>
            <a:ext uri="{FF2B5EF4-FFF2-40B4-BE49-F238E27FC236}">
              <a16:creationId xmlns:a16="http://schemas.microsoft.com/office/drawing/2014/main" id="{00000000-0008-0000-0600-00005F040000}"/>
            </a:ext>
          </a:extLst>
        </xdr:cNvPr>
        <xdr:cNvSpPr/>
      </xdr:nvSpPr>
      <xdr:spPr>
        <a:xfrm>
          <a:off x="2900160" y="6389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135,496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154800</xdr:rowOff>
    </xdr:from>
    <xdr:to>
      <xdr:col>10</xdr:col>
      <xdr:colOff>164520</xdr:colOff>
      <xdr:row>37</xdr:row>
      <xdr:rowOff>84600</xdr:rowOff>
    </xdr:to>
    <xdr:sp macro="" textlink="">
      <xdr:nvSpPr>
        <xdr:cNvPr id="1120" name="CustomShape 1">
          <a:extLst>
            <a:ext uri="{FF2B5EF4-FFF2-40B4-BE49-F238E27FC236}">
              <a16:creationId xmlns:a16="http://schemas.microsoft.com/office/drawing/2014/main" id="{00000000-0008-0000-0600-000060040000}"/>
            </a:ext>
          </a:extLst>
        </xdr:cNvPr>
        <xdr:cNvSpPr/>
      </xdr:nvSpPr>
      <xdr:spPr>
        <a:xfrm>
          <a:off x="2253960" y="632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37</xdr:row>
      <xdr:rowOff>86400</xdr:rowOff>
    </xdr:from>
    <xdr:to>
      <xdr:col>12</xdr:col>
      <xdr:colOff>27720</xdr:colOff>
      <xdr:row>38</xdr:row>
      <xdr:rowOff>153720</xdr:rowOff>
    </xdr:to>
    <xdr:sp macro="" textlink="">
      <xdr:nvSpPr>
        <xdr:cNvPr id="1121" name="CustomShape 1">
          <a:extLst>
            <a:ext uri="{FF2B5EF4-FFF2-40B4-BE49-F238E27FC236}">
              <a16:creationId xmlns:a16="http://schemas.microsoft.com/office/drawing/2014/main" id="{00000000-0008-0000-0600-000061040000}"/>
            </a:ext>
          </a:extLst>
        </xdr:cNvPr>
        <xdr:cNvSpPr/>
      </xdr:nvSpPr>
      <xdr:spPr>
        <a:xfrm>
          <a:off x="1896840" y="6429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159120</xdr:rowOff>
    </xdr:from>
    <xdr:to>
      <xdr:col>6</xdr:col>
      <xdr:colOff>37800</xdr:colOff>
      <xdr:row>37</xdr:row>
      <xdr:rowOff>88920</xdr:rowOff>
    </xdr:to>
    <xdr:sp macro="" textlink="">
      <xdr:nvSpPr>
        <xdr:cNvPr id="1122" name="CustomShape 1">
          <a:extLst>
            <a:ext uri="{FF2B5EF4-FFF2-40B4-BE49-F238E27FC236}">
              <a16:creationId xmlns:a16="http://schemas.microsoft.com/office/drawing/2014/main" id="{00000000-0008-0000-0600-000062040000}"/>
            </a:ext>
          </a:extLst>
        </xdr:cNvPr>
        <xdr:cNvSpPr/>
      </xdr:nvSpPr>
      <xdr:spPr>
        <a:xfrm>
          <a:off x="1222920" y="63313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37</xdr:row>
      <xdr:rowOff>90720</xdr:rowOff>
    </xdr:from>
    <xdr:to>
      <xdr:col>7</xdr:col>
      <xdr:colOff>91440</xdr:colOff>
      <xdr:row>38</xdr:row>
      <xdr:rowOff>158040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865800" y="6434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24" name="CustomShape 1">
          <a:extLst>
            <a:ext uri="{FF2B5EF4-FFF2-40B4-BE49-F238E27FC236}">
              <a16:creationId xmlns:a16="http://schemas.microsoft.com/office/drawing/2014/main" id="{00000000-0008-0000-0600-00006404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25" name="CustomShape 1">
          <a:extLst>
            <a:ext uri="{FF2B5EF4-FFF2-40B4-BE49-F238E27FC236}">
              <a16:creationId xmlns:a16="http://schemas.microsoft.com/office/drawing/2014/main" id="{00000000-0008-0000-0600-00006504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27" name="CustomShape 1">
          <a:extLst>
            <a:ext uri="{FF2B5EF4-FFF2-40B4-BE49-F238E27FC236}">
              <a16:creationId xmlns:a16="http://schemas.microsoft.com/office/drawing/2014/main" id="{00000000-0008-0000-0600-00006704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28" name="CustomShape 1">
          <a:extLst>
            <a:ext uri="{FF2B5EF4-FFF2-40B4-BE49-F238E27FC236}">
              <a16:creationId xmlns:a16="http://schemas.microsoft.com/office/drawing/2014/main" id="{00000000-0008-0000-0600-00006804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29" name="CustomShape 1">
          <a:extLst>
            <a:ext uri="{FF2B5EF4-FFF2-40B4-BE49-F238E27FC236}">
              <a16:creationId xmlns:a16="http://schemas.microsoft.com/office/drawing/2014/main" id="{00000000-0008-0000-0600-00006904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30" name="CustomShape 1">
          <a:extLst>
            <a:ext uri="{FF2B5EF4-FFF2-40B4-BE49-F238E27FC236}">
              <a16:creationId xmlns:a16="http://schemas.microsoft.com/office/drawing/2014/main" id="{00000000-0008-0000-0600-00006A04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31" name="CustomShape 1">
          <a:extLst>
            <a:ext uri="{FF2B5EF4-FFF2-40B4-BE49-F238E27FC236}">
              <a16:creationId xmlns:a16="http://schemas.microsoft.com/office/drawing/2014/main" id="{00000000-0008-0000-0600-00006B04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33" name="Line 1">
          <a:extLst>
            <a:ext uri="{FF2B5EF4-FFF2-40B4-BE49-F238E27FC236}">
              <a16:creationId xmlns:a16="http://schemas.microsoft.com/office/drawing/2014/main" id="{00000000-0008-0000-0600-00006D04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58</xdr:row>
      <xdr:rowOff>140040</xdr:rowOff>
    </xdr:from>
    <xdr:to>
      <xdr:col>28</xdr:col>
      <xdr:colOff>114120</xdr:colOff>
      <xdr:row>58</xdr:row>
      <xdr:rowOff>140040</xdr:rowOff>
    </xdr:to>
    <xdr:sp macro="" textlink="">
      <xdr:nvSpPr>
        <xdr:cNvPr id="1134" name="Line 1">
          <a:extLst>
            <a:ext uri="{FF2B5EF4-FFF2-40B4-BE49-F238E27FC236}">
              <a16:creationId xmlns:a16="http://schemas.microsoft.com/office/drawing/2014/main" id="{00000000-0008-0000-0600-00006E040000}"/>
            </a:ext>
          </a:extLst>
        </xdr:cNvPr>
        <xdr:cNvSpPr/>
      </xdr:nvSpPr>
      <xdr:spPr>
        <a:xfrm>
          <a:off x="87624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8280</xdr:rowOff>
    </xdr:from>
    <xdr:to>
      <xdr:col>3</xdr:col>
      <xdr:colOff>168480</xdr:colOff>
      <xdr:row>59</xdr:row>
      <xdr:rowOff>75600</xdr:rowOff>
    </xdr:to>
    <xdr:sp macro="" textlink="">
      <xdr:nvSpPr>
        <xdr:cNvPr id="1135" name="CustomShape 1">
          <a:extLst>
            <a:ext uri="{FF2B5EF4-FFF2-40B4-BE49-F238E27FC236}">
              <a16:creationId xmlns:a16="http://schemas.microsoft.com/office/drawing/2014/main" id="{00000000-0008-0000-0600-00006F040000}"/>
            </a:ext>
          </a:extLst>
        </xdr:cNvPr>
        <xdr:cNvSpPr/>
      </xdr:nvSpPr>
      <xdr:spPr>
        <a:xfrm>
          <a:off x="564120" y="9952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56</xdr:row>
      <xdr:rowOff>25200</xdr:rowOff>
    </xdr:from>
    <xdr:to>
      <xdr:col>28</xdr:col>
      <xdr:colOff>114120</xdr:colOff>
      <xdr:row>56</xdr:row>
      <xdr:rowOff>25200</xdr:rowOff>
    </xdr:to>
    <xdr:sp macro="" textlink="">
      <xdr:nvSpPr>
        <xdr:cNvPr id="1136" name="Line 1">
          <a:extLst>
            <a:ext uri="{FF2B5EF4-FFF2-40B4-BE49-F238E27FC236}">
              <a16:creationId xmlns:a16="http://schemas.microsoft.com/office/drawing/2014/main" id="{00000000-0008-0000-0600-000070040000}"/>
            </a:ext>
          </a:extLst>
        </xdr:cNvPr>
        <xdr:cNvSpPr/>
      </xdr:nvSpPr>
      <xdr:spPr>
        <a:xfrm>
          <a:off x="87624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65520</xdr:rowOff>
    </xdr:from>
    <xdr:to>
      <xdr:col>3</xdr:col>
      <xdr:colOff>160560</xdr:colOff>
      <xdr:row>56</xdr:row>
      <xdr:rowOff>131760</xdr:rowOff>
    </xdr:to>
    <xdr:sp macro="" textlink="">
      <xdr:nvSpPr>
        <xdr:cNvPr id="1137" name="CustomShape 1">
          <a:extLst>
            <a:ext uri="{FF2B5EF4-FFF2-40B4-BE49-F238E27FC236}">
              <a16:creationId xmlns:a16="http://schemas.microsoft.com/office/drawing/2014/main" id="{00000000-0008-0000-0600-000071040000}"/>
            </a:ext>
          </a:extLst>
        </xdr:cNvPr>
        <xdr:cNvSpPr/>
      </xdr:nvSpPr>
      <xdr:spPr>
        <a:xfrm>
          <a:off x="111600" y="9495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82440</xdr:rowOff>
    </xdr:from>
    <xdr:to>
      <xdr:col>28</xdr:col>
      <xdr:colOff>114120</xdr:colOff>
      <xdr:row>53</xdr:row>
      <xdr:rowOff>82440</xdr:rowOff>
    </xdr:to>
    <xdr:sp macro="" textlink="">
      <xdr:nvSpPr>
        <xdr:cNvPr id="1138" name="Line 1">
          <a:extLst>
            <a:ext uri="{FF2B5EF4-FFF2-40B4-BE49-F238E27FC236}">
              <a16:creationId xmlns:a16="http://schemas.microsoft.com/office/drawing/2014/main" id="{00000000-0008-0000-0600-000072040000}"/>
            </a:ext>
          </a:extLst>
        </xdr:cNvPr>
        <xdr:cNvSpPr/>
      </xdr:nvSpPr>
      <xdr:spPr>
        <a:xfrm>
          <a:off x="87624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52</xdr:row>
      <xdr:rowOff>121680</xdr:rowOff>
    </xdr:from>
    <xdr:to>
      <xdr:col>3</xdr:col>
      <xdr:colOff>160560</xdr:colOff>
      <xdr:row>54</xdr:row>
      <xdr:rowOff>17640</xdr:rowOff>
    </xdr:to>
    <xdr:sp macro="" textlink="">
      <xdr:nvSpPr>
        <xdr:cNvPr id="1139" name="CustomShape 1">
          <a:extLst>
            <a:ext uri="{FF2B5EF4-FFF2-40B4-BE49-F238E27FC236}">
              <a16:creationId xmlns:a16="http://schemas.microsoft.com/office/drawing/2014/main" id="{00000000-0008-0000-0600-000073040000}"/>
            </a:ext>
          </a:extLst>
        </xdr:cNvPr>
        <xdr:cNvSpPr/>
      </xdr:nvSpPr>
      <xdr:spPr>
        <a:xfrm>
          <a:off x="111600" y="9037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140040</xdr:rowOff>
    </xdr:from>
    <xdr:to>
      <xdr:col>28</xdr:col>
      <xdr:colOff>114120</xdr:colOff>
      <xdr:row>50</xdr:row>
      <xdr:rowOff>140040</xdr:rowOff>
    </xdr:to>
    <xdr:sp macro="" textlink="">
      <xdr:nvSpPr>
        <xdr:cNvPr id="1140" name="Line 1">
          <a:extLst>
            <a:ext uri="{FF2B5EF4-FFF2-40B4-BE49-F238E27FC236}">
              <a16:creationId xmlns:a16="http://schemas.microsoft.com/office/drawing/2014/main" id="{00000000-0008-0000-0600-000074040000}"/>
            </a:ext>
          </a:extLst>
        </xdr:cNvPr>
        <xdr:cNvSpPr/>
      </xdr:nvSpPr>
      <xdr:spPr>
        <a:xfrm>
          <a:off x="87624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50</xdr:row>
      <xdr:rowOff>8280</xdr:rowOff>
    </xdr:from>
    <xdr:to>
      <xdr:col>3</xdr:col>
      <xdr:colOff>160560</xdr:colOff>
      <xdr:row>51</xdr:row>
      <xdr:rowOff>75600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111600" y="8580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42" name="Line 1">
          <a:extLst>
            <a:ext uri="{FF2B5EF4-FFF2-40B4-BE49-F238E27FC236}">
              <a16:creationId xmlns:a16="http://schemas.microsoft.com/office/drawing/2014/main" id="{00000000-0008-0000-0600-00007604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44" name="CustomShape 1">
          <a:extLst>
            <a:ext uri="{FF2B5EF4-FFF2-40B4-BE49-F238E27FC236}">
              <a16:creationId xmlns:a16="http://schemas.microsoft.com/office/drawing/2014/main" id="{00000000-0008-0000-0600-00007804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51</xdr:row>
      <xdr:rowOff>7920</xdr:rowOff>
    </xdr:from>
    <xdr:to>
      <xdr:col>24</xdr:col>
      <xdr:colOff>62640</xdr:colOff>
      <xdr:row>57</xdr:row>
      <xdr:rowOff>138240</xdr:rowOff>
    </xdr:to>
    <xdr:sp macro="" textlink="">
      <xdr:nvSpPr>
        <xdr:cNvPr id="1145" name="Line 1">
          <a:extLst>
            <a:ext uri="{FF2B5EF4-FFF2-40B4-BE49-F238E27FC236}">
              <a16:creationId xmlns:a16="http://schemas.microsoft.com/office/drawing/2014/main" id="{00000000-0008-0000-0600-000079040000}"/>
            </a:ext>
          </a:extLst>
        </xdr:cNvPr>
        <xdr:cNvSpPr/>
      </xdr:nvSpPr>
      <xdr:spPr>
        <a:xfrm flipV="1">
          <a:off x="5319360" y="8751600"/>
          <a:ext cx="1080" cy="1159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57</xdr:row>
      <xdr:rowOff>152280</xdr:rowOff>
    </xdr:from>
    <xdr:to>
      <xdr:col>27</xdr:col>
      <xdr:colOff>60480</xdr:colOff>
      <xdr:row>59</xdr:row>
      <xdr:rowOff>48240</xdr:rowOff>
    </xdr:to>
    <xdr:sp macro="" textlink="">
      <xdr:nvSpPr>
        <xdr:cNvPr id="1146" name="CustomShape 1">
          <a:extLst>
            <a:ext uri="{FF2B5EF4-FFF2-40B4-BE49-F238E27FC236}">
              <a16:creationId xmlns:a16="http://schemas.microsoft.com/office/drawing/2014/main" id="{00000000-0008-0000-0600-00007A040000}"/>
            </a:ext>
          </a:extLst>
        </xdr:cNvPr>
        <xdr:cNvSpPr/>
      </xdr:nvSpPr>
      <xdr:spPr>
        <a:xfrm>
          <a:off x="5304240" y="9924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57</xdr:row>
      <xdr:rowOff>138240</xdr:rowOff>
    </xdr:from>
    <xdr:to>
      <xdr:col>24</xdr:col>
      <xdr:colOff>152280</xdr:colOff>
      <xdr:row>57</xdr:row>
      <xdr:rowOff>138240</xdr:rowOff>
    </xdr:to>
    <xdr:sp macro="" textlink="">
      <xdr:nvSpPr>
        <xdr:cNvPr id="1147" name="Line 1">
          <a:extLst>
            <a:ext uri="{FF2B5EF4-FFF2-40B4-BE49-F238E27FC236}">
              <a16:creationId xmlns:a16="http://schemas.microsoft.com/office/drawing/2014/main" id="{00000000-0008-0000-0600-00007B040000}"/>
            </a:ext>
          </a:extLst>
        </xdr:cNvPr>
        <xdr:cNvSpPr/>
      </xdr:nvSpPr>
      <xdr:spPr>
        <a:xfrm>
          <a:off x="5203440" y="9910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135720</xdr:rowOff>
    </xdr:from>
    <xdr:to>
      <xdr:col>27</xdr:col>
      <xdr:colOff>137160</xdr:colOff>
      <xdr:row>51</xdr:row>
      <xdr:rowOff>31680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5292360" y="8536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582,802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7920</xdr:rowOff>
    </xdr:from>
    <xdr:to>
      <xdr:col>24</xdr:col>
      <xdr:colOff>152280</xdr:colOff>
      <xdr:row>51</xdr:row>
      <xdr:rowOff>7920</xdr:rowOff>
    </xdr:to>
    <xdr:sp macro="" textlink="">
      <xdr:nvSpPr>
        <xdr:cNvPr id="1149" name="Line 1">
          <a:extLst>
            <a:ext uri="{FF2B5EF4-FFF2-40B4-BE49-F238E27FC236}">
              <a16:creationId xmlns:a16="http://schemas.microsoft.com/office/drawing/2014/main" id="{00000000-0008-0000-0600-00007D040000}"/>
            </a:ext>
          </a:extLst>
        </xdr:cNvPr>
        <xdr:cNvSpPr/>
      </xdr:nvSpPr>
      <xdr:spPr>
        <a:xfrm>
          <a:off x="5203440" y="8751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55</xdr:row>
      <xdr:rowOff>88920</xdr:rowOff>
    </xdr:from>
    <xdr:to>
      <xdr:col>24</xdr:col>
      <xdr:colOff>63360</xdr:colOff>
      <xdr:row>57</xdr:row>
      <xdr:rowOff>12600</xdr:rowOff>
    </xdr:to>
    <xdr:sp macro="" textlink="">
      <xdr:nvSpPr>
        <xdr:cNvPr id="1150" name="Line 1">
          <a:extLst>
            <a:ext uri="{FF2B5EF4-FFF2-40B4-BE49-F238E27FC236}">
              <a16:creationId xmlns:a16="http://schemas.microsoft.com/office/drawing/2014/main" id="{00000000-0008-0000-0600-00007E040000}"/>
            </a:ext>
          </a:extLst>
        </xdr:cNvPr>
        <xdr:cNvSpPr/>
      </xdr:nvSpPr>
      <xdr:spPr>
        <a:xfrm flipV="1">
          <a:off x="4339800" y="9518400"/>
          <a:ext cx="981360" cy="26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70560</xdr:rowOff>
    </xdr:from>
    <xdr:to>
      <xdr:col>27</xdr:col>
      <xdr:colOff>137160</xdr:colOff>
      <xdr:row>57</xdr:row>
      <xdr:rowOff>137880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5292360" y="9671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153,053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82080</xdr:rowOff>
    </xdr:from>
    <xdr:to>
      <xdr:col>24</xdr:col>
      <xdr:colOff>113760</xdr:colOff>
      <xdr:row>57</xdr:row>
      <xdr:rowOff>11880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5270400" y="9683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12600</xdr:rowOff>
    </xdr:from>
    <xdr:to>
      <xdr:col>19</xdr:col>
      <xdr:colOff>177480</xdr:colOff>
      <xdr:row>57</xdr:row>
      <xdr:rowOff>26640</xdr:rowOff>
    </xdr:to>
    <xdr:sp macro="" textlink="">
      <xdr:nvSpPr>
        <xdr:cNvPr id="1153" name="Line 1">
          <a:extLst>
            <a:ext uri="{FF2B5EF4-FFF2-40B4-BE49-F238E27FC236}">
              <a16:creationId xmlns:a16="http://schemas.microsoft.com/office/drawing/2014/main" id="{00000000-0008-0000-0600-000081040000}"/>
            </a:ext>
          </a:extLst>
        </xdr:cNvPr>
        <xdr:cNvSpPr/>
      </xdr:nvSpPr>
      <xdr:spPr>
        <a:xfrm flipV="1">
          <a:off x="3336840" y="9785160"/>
          <a:ext cx="10029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87120</xdr:rowOff>
    </xdr:from>
    <xdr:to>
      <xdr:col>20</xdr:col>
      <xdr:colOff>38520</xdr:colOff>
      <xdr:row>57</xdr:row>
      <xdr:rowOff>16920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4289400" y="9688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55</xdr:row>
      <xdr:rowOff>44640</xdr:rowOff>
    </xdr:from>
    <xdr:to>
      <xdr:col>21</xdr:col>
      <xdr:colOff>90360</xdr:colOff>
      <xdr:row>56</xdr:row>
      <xdr:rowOff>110880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3931920" y="94741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24120</xdr:rowOff>
    </xdr:from>
    <xdr:to>
      <xdr:col>15</xdr:col>
      <xdr:colOff>50760</xdr:colOff>
      <xdr:row>57</xdr:row>
      <xdr:rowOff>26640</xdr:rowOff>
    </xdr:to>
    <xdr:sp macro="" textlink="">
      <xdr:nvSpPr>
        <xdr:cNvPr id="1156" name="Line 1">
          <a:extLst>
            <a:ext uri="{FF2B5EF4-FFF2-40B4-BE49-F238E27FC236}">
              <a16:creationId xmlns:a16="http://schemas.microsoft.com/office/drawing/2014/main" id="{00000000-0008-0000-0600-000084040000}"/>
            </a:ext>
          </a:extLst>
        </xdr:cNvPr>
        <xdr:cNvSpPr/>
      </xdr:nvSpPr>
      <xdr:spPr>
        <a:xfrm>
          <a:off x="2304720" y="9796680"/>
          <a:ext cx="1032120" cy="2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104400</xdr:rowOff>
    </xdr:from>
    <xdr:to>
      <xdr:col>15</xdr:col>
      <xdr:colOff>101160</xdr:colOff>
      <xdr:row>57</xdr:row>
      <xdr:rowOff>34200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3286080" y="970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55</xdr:row>
      <xdr:rowOff>61920</xdr:rowOff>
    </xdr:from>
    <xdr:to>
      <xdr:col>16</xdr:col>
      <xdr:colOff>154800</xdr:colOff>
      <xdr:row>56</xdr:row>
      <xdr:rowOff>128160</xdr:rowOff>
    </xdr:to>
    <xdr:sp macro="" textlink="">
      <xdr:nvSpPr>
        <xdr:cNvPr id="1158" name="CustomShape 1">
          <a:extLst>
            <a:ext uri="{FF2B5EF4-FFF2-40B4-BE49-F238E27FC236}">
              <a16:creationId xmlns:a16="http://schemas.microsoft.com/office/drawing/2014/main" id="{00000000-0008-0000-0600-000086040000}"/>
            </a:ext>
          </a:extLst>
        </xdr:cNvPr>
        <xdr:cNvSpPr/>
      </xdr:nvSpPr>
      <xdr:spPr>
        <a:xfrm>
          <a:off x="2900160" y="94914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24120</xdr:rowOff>
    </xdr:from>
    <xdr:to>
      <xdr:col>10</xdr:col>
      <xdr:colOff>114120</xdr:colOff>
      <xdr:row>57</xdr:row>
      <xdr:rowOff>30240</xdr:rowOff>
    </xdr:to>
    <xdr:sp macro="" textlink="">
      <xdr:nvSpPr>
        <xdr:cNvPr id="1159" name="Line 1">
          <a:extLst>
            <a:ext uri="{FF2B5EF4-FFF2-40B4-BE49-F238E27FC236}">
              <a16:creationId xmlns:a16="http://schemas.microsoft.com/office/drawing/2014/main" id="{00000000-0008-0000-0600-000087040000}"/>
            </a:ext>
          </a:extLst>
        </xdr:cNvPr>
        <xdr:cNvSpPr/>
      </xdr:nvSpPr>
      <xdr:spPr>
        <a:xfrm flipV="1">
          <a:off x="1272960" y="9796680"/>
          <a:ext cx="103176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112320</xdr:rowOff>
    </xdr:from>
    <xdr:to>
      <xdr:col>10</xdr:col>
      <xdr:colOff>164520</xdr:colOff>
      <xdr:row>57</xdr:row>
      <xdr:rowOff>42120</xdr:rowOff>
    </xdr:to>
    <xdr:sp macro="" textlink="">
      <xdr:nvSpPr>
        <xdr:cNvPr id="1160" name="CustomShape 1">
          <a:extLst>
            <a:ext uri="{FF2B5EF4-FFF2-40B4-BE49-F238E27FC236}">
              <a16:creationId xmlns:a16="http://schemas.microsoft.com/office/drawing/2014/main" id="{00000000-0008-0000-0600-000088040000}"/>
            </a:ext>
          </a:extLst>
        </xdr:cNvPr>
        <xdr:cNvSpPr/>
      </xdr:nvSpPr>
      <xdr:spPr>
        <a:xfrm>
          <a:off x="2253960" y="9713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55</xdr:row>
      <xdr:rowOff>69840</xdr:rowOff>
    </xdr:from>
    <xdr:to>
      <xdr:col>12</xdr:col>
      <xdr:colOff>27720</xdr:colOff>
      <xdr:row>56</xdr:row>
      <xdr:rowOff>136080</xdr:rowOff>
    </xdr:to>
    <xdr:sp macro="" textlink="">
      <xdr:nvSpPr>
        <xdr:cNvPr id="1161" name="CustomShape 1">
          <a:extLst>
            <a:ext uri="{FF2B5EF4-FFF2-40B4-BE49-F238E27FC236}">
              <a16:creationId xmlns:a16="http://schemas.microsoft.com/office/drawing/2014/main" id="{00000000-0008-0000-0600-000089040000}"/>
            </a:ext>
          </a:extLst>
        </xdr:cNvPr>
        <xdr:cNvSpPr/>
      </xdr:nvSpPr>
      <xdr:spPr>
        <a:xfrm>
          <a:off x="1896840" y="94993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130680</xdr:rowOff>
    </xdr:from>
    <xdr:to>
      <xdr:col>6</xdr:col>
      <xdr:colOff>37800</xdr:colOff>
      <xdr:row>57</xdr:row>
      <xdr:rowOff>60480</xdr:rowOff>
    </xdr:to>
    <xdr:sp macro="" textlink="">
      <xdr:nvSpPr>
        <xdr:cNvPr id="1162" name="CustomShape 1">
          <a:extLst>
            <a:ext uri="{FF2B5EF4-FFF2-40B4-BE49-F238E27FC236}">
              <a16:creationId xmlns:a16="http://schemas.microsoft.com/office/drawing/2014/main" id="{00000000-0008-0000-0600-00008A040000}"/>
            </a:ext>
          </a:extLst>
        </xdr:cNvPr>
        <xdr:cNvSpPr/>
      </xdr:nvSpPr>
      <xdr:spPr>
        <a:xfrm>
          <a:off x="1222920" y="9731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55</xdr:row>
      <xdr:rowOff>87840</xdr:rowOff>
    </xdr:from>
    <xdr:to>
      <xdr:col>7</xdr:col>
      <xdr:colOff>91440</xdr:colOff>
      <xdr:row>56</xdr:row>
      <xdr:rowOff>154080</xdr:rowOff>
    </xdr:to>
    <xdr:sp macro="" textlink="">
      <xdr:nvSpPr>
        <xdr:cNvPr id="1163" name="CustomShape 1">
          <a:extLst>
            <a:ext uri="{FF2B5EF4-FFF2-40B4-BE49-F238E27FC236}">
              <a16:creationId xmlns:a16="http://schemas.microsoft.com/office/drawing/2014/main" id="{00000000-0008-0000-0600-00008B040000}"/>
            </a:ext>
          </a:extLst>
        </xdr:cNvPr>
        <xdr:cNvSpPr/>
      </xdr:nvSpPr>
      <xdr:spPr>
        <a:xfrm>
          <a:off x="865800" y="95173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131,792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64" name="CustomShape 1">
          <a:extLst>
            <a:ext uri="{FF2B5EF4-FFF2-40B4-BE49-F238E27FC236}">
              <a16:creationId xmlns:a16="http://schemas.microsoft.com/office/drawing/2014/main" id="{00000000-0008-0000-0600-00008C04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65" name="CustomShape 1">
          <a:extLst>
            <a:ext uri="{FF2B5EF4-FFF2-40B4-BE49-F238E27FC236}">
              <a16:creationId xmlns:a16="http://schemas.microsoft.com/office/drawing/2014/main" id="{00000000-0008-0000-0600-00008D04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66" name="CustomShape 1">
          <a:extLst>
            <a:ext uri="{FF2B5EF4-FFF2-40B4-BE49-F238E27FC236}">
              <a16:creationId xmlns:a16="http://schemas.microsoft.com/office/drawing/2014/main" id="{00000000-0008-0000-0600-00008E04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67" name="CustomShape 1">
          <a:extLst>
            <a:ext uri="{FF2B5EF4-FFF2-40B4-BE49-F238E27FC236}">
              <a16:creationId xmlns:a16="http://schemas.microsoft.com/office/drawing/2014/main" id="{00000000-0008-0000-0600-00008F04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68" name="CustomShape 1">
          <a:extLst>
            <a:ext uri="{FF2B5EF4-FFF2-40B4-BE49-F238E27FC236}">
              <a16:creationId xmlns:a16="http://schemas.microsoft.com/office/drawing/2014/main" id="{00000000-0008-0000-0600-00009004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38520</xdr:rowOff>
    </xdr:from>
    <xdr:to>
      <xdr:col>24</xdr:col>
      <xdr:colOff>113760</xdr:colOff>
      <xdr:row>55</xdr:row>
      <xdr:rowOff>139680</xdr:rowOff>
    </xdr:to>
    <xdr:sp macro="" textlink="">
      <xdr:nvSpPr>
        <xdr:cNvPr id="1169" name="CustomShape 1">
          <a:extLst>
            <a:ext uri="{FF2B5EF4-FFF2-40B4-BE49-F238E27FC236}">
              <a16:creationId xmlns:a16="http://schemas.microsoft.com/office/drawing/2014/main" id="{00000000-0008-0000-0600-000091040000}"/>
            </a:ext>
          </a:extLst>
        </xdr:cNvPr>
        <xdr:cNvSpPr/>
      </xdr:nvSpPr>
      <xdr:spPr>
        <a:xfrm>
          <a:off x="5270400" y="946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54</xdr:row>
      <xdr:rowOff>71640</xdr:rowOff>
    </xdr:from>
    <xdr:to>
      <xdr:col>27</xdr:col>
      <xdr:colOff>137160</xdr:colOff>
      <xdr:row>55</xdr:row>
      <xdr:rowOff>138960</xdr:rowOff>
    </xdr:to>
    <xdr:sp macro="" textlink="">
      <xdr:nvSpPr>
        <xdr:cNvPr id="1170" name="CustomShape 1">
          <a:extLst>
            <a:ext uri="{FF2B5EF4-FFF2-40B4-BE49-F238E27FC236}">
              <a16:creationId xmlns:a16="http://schemas.microsoft.com/office/drawing/2014/main" id="{00000000-0008-0000-0600-000092040000}"/>
            </a:ext>
          </a:extLst>
        </xdr:cNvPr>
        <xdr:cNvSpPr/>
      </xdr:nvSpPr>
      <xdr:spPr>
        <a:xfrm>
          <a:off x="5292360" y="9329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247,281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133200</xdr:rowOff>
    </xdr:from>
    <xdr:to>
      <xdr:col>20</xdr:col>
      <xdr:colOff>38520</xdr:colOff>
      <xdr:row>57</xdr:row>
      <xdr:rowOff>63000</xdr:rowOff>
    </xdr:to>
    <xdr:sp macro="" textlink="">
      <xdr:nvSpPr>
        <xdr:cNvPr id="1171" name="CustomShape 1">
          <a:extLst>
            <a:ext uri="{FF2B5EF4-FFF2-40B4-BE49-F238E27FC236}">
              <a16:creationId xmlns:a16="http://schemas.microsoft.com/office/drawing/2014/main" id="{00000000-0008-0000-0600-000093040000}"/>
            </a:ext>
          </a:extLst>
        </xdr:cNvPr>
        <xdr:cNvSpPr/>
      </xdr:nvSpPr>
      <xdr:spPr>
        <a:xfrm>
          <a:off x="4289400" y="9734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57</xdr:row>
      <xdr:rowOff>64800</xdr:rowOff>
    </xdr:from>
    <xdr:to>
      <xdr:col>21</xdr:col>
      <xdr:colOff>90360</xdr:colOff>
      <xdr:row>58</xdr:row>
      <xdr:rowOff>132120</xdr:rowOff>
    </xdr:to>
    <xdr:sp macro="" textlink="">
      <xdr:nvSpPr>
        <xdr:cNvPr id="1172" name="CustomShape 1">
          <a:extLst>
            <a:ext uri="{FF2B5EF4-FFF2-40B4-BE49-F238E27FC236}">
              <a16:creationId xmlns:a16="http://schemas.microsoft.com/office/drawing/2014/main" id="{00000000-0008-0000-0600-000094040000}"/>
            </a:ext>
          </a:extLst>
        </xdr:cNvPr>
        <xdr:cNvSpPr/>
      </xdr:nvSpPr>
      <xdr:spPr>
        <a:xfrm>
          <a:off x="3931920" y="9837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130,566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56</xdr:row>
      <xdr:rowOff>147600</xdr:rowOff>
    </xdr:from>
    <xdr:to>
      <xdr:col>15</xdr:col>
      <xdr:colOff>101160</xdr:colOff>
      <xdr:row>57</xdr:row>
      <xdr:rowOff>77400</xdr:rowOff>
    </xdr:to>
    <xdr:sp macro="" textlink="">
      <xdr:nvSpPr>
        <xdr:cNvPr id="1173" name="CustomShape 1">
          <a:extLst>
            <a:ext uri="{FF2B5EF4-FFF2-40B4-BE49-F238E27FC236}">
              <a16:creationId xmlns:a16="http://schemas.microsoft.com/office/drawing/2014/main" id="{00000000-0008-0000-0600-000095040000}"/>
            </a:ext>
          </a:extLst>
        </xdr:cNvPr>
        <xdr:cNvSpPr/>
      </xdr:nvSpPr>
      <xdr:spPr>
        <a:xfrm>
          <a:off x="3286080" y="974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57</xdr:row>
      <xdr:rowOff>78840</xdr:rowOff>
    </xdr:from>
    <xdr:to>
      <xdr:col>16</xdr:col>
      <xdr:colOff>154800</xdr:colOff>
      <xdr:row>58</xdr:row>
      <xdr:rowOff>146160</xdr:rowOff>
    </xdr:to>
    <xdr:sp macro="" textlink="">
      <xdr:nvSpPr>
        <xdr:cNvPr id="1174" name="CustomShape 1">
          <a:extLst>
            <a:ext uri="{FF2B5EF4-FFF2-40B4-BE49-F238E27FC236}">
              <a16:creationId xmlns:a16="http://schemas.microsoft.com/office/drawing/2014/main" id="{00000000-0008-0000-0600-000096040000}"/>
            </a:ext>
          </a:extLst>
        </xdr:cNvPr>
        <xdr:cNvSpPr/>
      </xdr:nvSpPr>
      <xdr:spPr>
        <a:xfrm>
          <a:off x="2900160" y="9851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56</xdr:row>
      <xdr:rowOff>144720</xdr:rowOff>
    </xdr:from>
    <xdr:to>
      <xdr:col>10</xdr:col>
      <xdr:colOff>164520</xdr:colOff>
      <xdr:row>57</xdr:row>
      <xdr:rowOff>74520</xdr:rowOff>
    </xdr:to>
    <xdr:sp macro="" textlink="">
      <xdr:nvSpPr>
        <xdr:cNvPr id="1175" name="CustomShape 1">
          <a:extLst>
            <a:ext uri="{FF2B5EF4-FFF2-40B4-BE49-F238E27FC236}">
              <a16:creationId xmlns:a16="http://schemas.microsoft.com/office/drawing/2014/main" id="{00000000-0008-0000-0600-000097040000}"/>
            </a:ext>
          </a:extLst>
        </xdr:cNvPr>
        <xdr:cNvSpPr/>
      </xdr:nvSpPr>
      <xdr:spPr>
        <a:xfrm>
          <a:off x="2253960" y="9745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57</xdr:row>
      <xdr:rowOff>76320</xdr:rowOff>
    </xdr:from>
    <xdr:to>
      <xdr:col>12</xdr:col>
      <xdr:colOff>27720</xdr:colOff>
      <xdr:row>58</xdr:row>
      <xdr:rowOff>143640</xdr:rowOff>
    </xdr:to>
    <xdr:sp macro="" textlink="">
      <xdr:nvSpPr>
        <xdr:cNvPr id="1176" name="CustomShape 1">
          <a:extLst>
            <a:ext uri="{FF2B5EF4-FFF2-40B4-BE49-F238E27FC236}">
              <a16:creationId xmlns:a16="http://schemas.microsoft.com/office/drawing/2014/main" id="{00000000-0008-0000-0600-000098040000}"/>
            </a:ext>
          </a:extLst>
        </xdr:cNvPr>
        <xdr:cNvSpPr/>
      </xdr:nvSpPr>
      <xdr:spPr>
        <a:xfrm>
          <a:off x="1896840" y="9848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125,553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151200</xdr:rowOff>
    </xdr:from>
    <xdr:to>
      <xdr:col>6</xdr:col>
      <xdr:colOff>37800</xdr:colOff>
      <xdr:row>57</xdr:row>
      <xdr:rowOff>81000</xdr:rowOff>
    </xdr:to>
    <xdr:sp macro="" textlink="">
      <xdr:nvSpPr>
        <xdr:cNvPr id="1177" name="CustomShape 1">
          <a:extLst>
            <a:ext uri="{FF2B5EF4-FFF2-40B4-BE49-F238E27FC236}">
              <a16:creationId xmlns:a16="http://schemas.microsoft.com/office/drawing/2014/main" id="{00000000-0008-0000-0600-000099040000}"/>
            </a:ext>
          </a:extLst>
        </xdr:cNvPr>
        <xdr:cNvSpPr/>
      </xdr:nvSpPr>
      <xdr:spPr>
        <a:xfrm>
          <a:off x="1222920" y="97524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57</xdr:row>
      <xdr:rowOff>82440</xdr:rowOff>
    </xdr:from>
    <xdr:to>
      <xdr:col>7</xdr:col>
      <xdr:colOff>91440</xdr:colOff>
      <xdr:row>58</xdr:row>
      <xdr:rowOff>149760</xdr:rowOff>
    </xdr:to>
    <xdr:sp macro="" textlink="">
      <xdr:nvSpPr>
        <xdr:cNvPr id="1178" name="CustomShape 1">
          <a:extLst>
            <a:ext uri="{FF2B5EF4-FFF2-40B4-BE49-F238E27FC236}">
              <a16:creationId xmlns:a16="http://schemas.microsoft.com/office/drawing/2014/main" id="{00000000-0008-0000-0600-00009A040000}"/>
            </a:ext>
          </a:extLst>
        </xdr:cNvPr>
        <xdr:cNvSpPr/>
      </xdr:nvSpPr>
      <xdr:spPr>
        <a:xfrm>
          <a:off x="865800" y="9855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179" name="CustomShape 1">
          <a:extLst>
            <a:ext uri="{FF2B5EF4-FFF2-40B4-BE49-F238E27FC236}">
              <a16:creationId xmlns:a16="http://schemas.microsoft.com/office/drawing/2014/main" id="{00000000-0008-0000-0600-00009B04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180" name="CustomShape 1">
          <a:extLst>
            <a:ext uri="{FF2B5EF4-FFF2-40B4-BE49-F238E27FC236}">
              <a16:creationId xmlns:a16="http://schemas.microsoft.com/office/drawing/2014/main" id="{00000000-0008-0000-0600-00009C04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181" name="CustomShape 1">
          <a:extLst>
            <a:ext uri="{FF2B5EF4-FFF2-40B4-BE49-F238E27FC236}">
              <a16:creationId xmlns:a16="http://schemas.microsoft.com/office/drawing/2014/main" id="{00000000-0008-0000-0600-00009D04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182" name="CustomShape 1">
          <a:extLst>
            <a:ext uri="{FF2B5EF4-FFF2-40B4-BE49-F238E27FC236}">
              <a16:creationId xmlns:a16="http://schemas.microsoft.com/office/drawing/2014/main" id="{00000000-0008-0000-0600-00009E04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184" name="CustomShape 1">
          <a:extLst>
            <a:ext uri="{FF2B5EF4-FFF2-40B4-BE49-F238E27FC236}">
              <a16:creationId xmlns:a16="http://schemas.microsoft.com/office/drawing/2014/main" id="{00000000-0008-0000-0600-0000A004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185" name="CustomShape 1">
          <a:extLst>
            <a:ext uri="{FF2B5EF4-FFF2-40B4-BE49-F238E27FC236}">
              <a16:creationId xmlns:a16="http://schemas.microsoft.com/office/drawing/2014/main" id="{00000000-0008-0000-0600-0000A104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186" name="CustomShape 1">
          <a:extLst>
            <a:ext uri="{FF2B5EF4-FFF2-40B4-BE49-F238E27FC236}">
              <a16:creationId xmlns:a16="http://schemas.microsoft.com/office/drawing/2014/main" id="{00000000-0008-0000-0600-0000A204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1187" name="CustomShape 1">
          <a:extLst>
            <a:ext uri="{FF2B5EF4-FFF2-40B4-BE49-F238E27FC236}">
              <a16:creationId xmlns:a16="http://schemas.microsoft.com/office/drawing/2014/main" id="{00000000-0008-0000-0600-0000A304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188" name="Line 1">
          <a:extLst>
            <a:ext uri="{FF2B5EF4-FFF2-40B4-BE49-F238E27FC236}">
              <a16:creationId xmlns:a16="http://schemas.microsoft.com/office/drawing/2014/main" id="{00000000-0008-0000-0600-0000A404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189" name="Line 1">
          <a:extLst>
            <a:ext uri="{FF2B5EF4-FFF2-40B4-BE49-F238E27FC236}">
              <a16:creationId xmlns:a16="http://schemas.microsoft.com/office/drawing/2014/main" id="{00000000-0008-0000-0600-0000A5040000}"/>
            </a:ext>
          </a:extLst>
        </xdr:cNvPr>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190" name="CustomShape 1">
          <a:extLst>
            <a:ext uri="{FF2B5EF4-FFF2-40B4-BE49-F238E27FC236}">
              <a16:creationId xmlns:a16="http://schemas.microsoft.com/office/drawing/2014/main" id="{00000000-0008-0000-0600-0000A6040000}"/>
            </a:ext>
          </a:extLst>
        </xdr:cNvPr>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191" name="Line 1">
          <a:extLst>
            <a:ext uri="{FF2B5EF4-FFF2-40B4-BE49-F238E27FC236}">
              <a16:creationId xmlns:a16="http://schemas.microsoft.com/office/drawing/2014/main" id="{00000000-0008-0000-0600-0000A7040000}"/>
            </a:ext>
          </a:extLst>
        </xdr:cNvPr>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192" name="CustomShape 1">
          <a:extLst>
            <a:ext uri="{FF2B5EF4-FFF2-40B4-BE49-F238E27FC236}">
              <a16:creationId xmlns:a16="http://schemas.microsoft.com/office/drawing/2014/main" id="{00000000-0008-0000-0600-0000A8040000}"/>
            </a:ext>
          </a:extLst>
        </xdr:cNvPr>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193" name="Line 1">
          <a:extLst>
            <a:ext uri="{FF2B5EF4-FFF2-40B4-BE49-F238E27FC236}">
              <a16:creationId xmlns:a16="http://schemas.microsoft.com/office/drawing/2014/main" id="{00000000-0008-0000-0600-0000A9040000}"/>
            </a:ext>
          </a:extLst>
        </xdr:cNvPr>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194" name="CustomShape 1">
          <a:extLst>
            <a:ext uri="{FF2B5EF4-FFF2-40B4-BE49-F238E27FC236}">
              <a16:creationId xmlns:a16="http://schemas.microsoft.com/office/drawing/2014/main" id="{00000000-0008-0000-0600-0000AA040000}"/>
            </a:ext>
          </a:extLst>
        </xdr:cNvPr>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195" name="Line 1">
          <a:extLst>
            <a:ext uri="{FF2B5EF4-FFF2-40B4-BE49-F238E27FC236}">
              <a16:creationId xmlns:a16="http://schemas.microsoft.com/office/drawing/2014/main" id="{00000000-0008-0000-0600-0000AB040000}"/>
            </a:ext>
          </a:extLst>
        </xdr:cNvPr>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197" name="Line 1">
          <a:extLst>
            <a:ext uri="{FF2B5EF4-FFF2-40B4-BE49-F238E27FC236}">
              <a16:creationId xmlns:a16="http://schemas.microsoft.com/office/drawing/2014/main" id="{00000000-0008-0000-0600-0000AD04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199" name="CustomShape 1">
          <a:extLst>
            <a:ext uri="{FF2B5EF4-FFF2-40B4-BE49-F238E27FC236}">
              <a16:creationId xmlns:a16="http://schemas.microsoft.com/office/drawing/2014/main" id="{00000000-0008-0000-0600-0000AF04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130320</xdr:rowOff>
    </xdr:from>
    <xdr:to>
      <xdr:col>24</xdr:col>
      <xdr:colOff>62640</xdr:colOff>
      <xdr:row>78</xdr:row>
      <xdr:rowOff>108360</xdr:rowOff>
    </xdr:to>
    <xdr:sp macro="" textlink="">
      <xdr:nvSpPr>
        <xdr:cNvPr id="1200" name="Line 1">
          <a:extLst>
            <a:ext uri="{FF2B5EF4-FFF2-40B4-BE49-F238E27FC236}">
              <a16:creationId xmlns:a16="http://schemas.microsoft.com/office/drawing/2014/main" id="{00000000-0008-0000-0600-0000B0040000}"/>
            </a:ext>
          </a:extLst>
        </xdr:cNvPr>
        <xdr:cNvSpPr/>
      </xdr:nvSpPr>
      <xdr:spPr>
        <a:xfrm flipV="1">
          <a:off x="5319360" y="12131640"/>
          <a:ext cx="1080" cy="1349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78</xdr:row>
      <xdr:rowOff>122760</xdr:rowOff>
    </xdr:from>
    <xdr:to>
      <xdr:col>26</xdr:col>
      <xdr:colOff>201960</xdr:colOff>
      <xdr:row>80</xdr:row>
      <xdr:rowOff>17640</xdr:rowOff>
    </xdr:to>
    <xdr:sp macro="" textlink="">
      <xdr:nvSpPr>
        <xdr:cNvPr id="1201" name="CustomShape 1">
          <a:extLst>
            <a:ext uri="{FF2B5EF4-FFF2-40B4-BE49-F238E27FC236}">
              <a16:creationId xmlns:a16="http://schemas.microsoft.com/office/drawing/2014/main" id="{00000000-0008-0000-0600-0000B1040000}"/>
            </a:ext>
          </a:extLst>
        </xdr:cNvPr>
        <xdr:cNvSpPr/>
      </xdr:nvSpPr>
      <xdr:spPr>
        <a:xfrm>
          <a:off x="5316120" y="13495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108360</xdr:rowOff>
    </xdr:from>
    <xdr:to>
      <xdr:col>24</xdr:col>
      <xdr:colOff>152280</xdr:colOff>
      <xdr:row>78</xdr:row>
      <xdr:rowOff>108360</xdr:rowOff>
    </xdr:to>
    <xdr:sp macro="" textlink="">
      <xdr:nvSpPr>
        <xdr:cNvPr id="1202" name="Line 1">
          <a:extLst>
            <a:ext uri="{FF2B5EF4-FFF2-40B4-BE49-F238E27FC236}">
              <a16:creationId xmlns:a16="http://schemas.microsoft.com/office/drawing/2014/main" id="{00000000-0008-0000-0600-0000B2040000}"/>
            </a:ext>
          </a:extLst>
        </xdr:cNvPr>
        <xdr:cNvSpPr/>
      </xdr:nvSpPr>
      <xdr:spPr>
        <a:xfrm>
          <a:off x="5203440" y="13481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87120</xdr:rowOff>
    </xdr:from>
    <xdr:to>
      <xdr:col>27</xdr:col>
      <xdr:colOff>60480</xdr:colOff>
      <xdr:row>70</xdr:row>
      <xdr:rowOff>154440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5304240" y="11917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60,415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130320</xdr:rowOff>
    </xdr:from>
    <xdr:to>
      <xdr:col>24</xdr:col>
      <xdr:colOff>152280</xdr:colOff>
      <xdr:row>70</xdr:row>
      <xdr:rowOff>130320</xdr:rowOff>
    </xdr:to>
    <xdr:sp macro="" textlink="">
      <xdr:nvSpPr>
        <xdr:cNvPr id="1204" name="Line 1">
          <a:extLst>
            <a:ext uri="{FF2B5EF4-FFF2-40B4-BE49-F238E27FC236}">
              <a16:creationId xmlns:a16="http://schemas.microsoft.com/office/drawing/2014/main" id="{00000000-0008-0000-0600-0000B4040000}"/>
            </a:ext>
          </a:extLst>
        </xdr:cNvPr>
        <xdr:cNvSpPr/>
      </xdr:nvSpPr>
      <xdr:spPr>
        <a:xfrm>
          <a:off x="5203440" y="12131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76</xdr:row>
      <xdr:rowOff>105480</xdr:rowOff>
    </xdr:from>
    <xdr:to>
      <xdr:col>24</xdr:col>
      <xdr:colOff>63360</xdr:colOff>
      <xdr:row>76</xdr:row>
      <xdr:rowOff>146880</xdr:rowOff>
    </xdr:to>
    <xdr:sp macro="" textlink="">
      <xdr:nvSpPr>
        <xdr:cNvPr id="1205" name="Line 1">
          <a:extLst>
            <a:ext uri="{FF2B5EF4-FFF2-40B4-BE49-F238E27FC236}">
              <a16:creationId xmlns:a16="http://schemas.microsoft.com/office/drawing/2014/main" id="{00000000-0008-0000-0600-0000B5040000}"/>
            </a:ext>
          </a:extLst>
        </xdr:cNvPr>
        <xdr:cNvSpPr/>
      </xdr:nvSpPr>
      <xdr:spPr>
        <a:xfrm>
          <a:off x="4339800" y="13135680"/>
          <a:ext cx="981360" cy="4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75</xdr:row>
      <xdr:rowOff>52200</xdr:rowOff>
    </xdr:from>
    <xdr:to>
      <xdr:col>27</xdr:col>
      <xdr:colOff>60480</xdr:colOff>
      <xdr:row>76</xdr:row>
      <xdr:rowOff>118440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5304240" y="12910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18360</xdr:rowOff>
    </xdr:from>
    <xdr:to>
      <xdr:col>24</xdr:col>
      <xdr:colOff>113760</xdr:colOff>
      <xdr:row>76</xdr:row>
      <xdr:rowOff>119520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5270400" y="1304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76</xdr:row>
      <xdr:rowOff>38880</xdr:rowOff>
    </xdr:from>
    <xdr:to>
      <xdr:col>19</xdr:col>
      <xdr:colOff>177480</xdr:colOff>
      <xdr:row>76</xdr:row>
      <xdr:rowOff>105480</xdr:rowOff>
    </xdr:to>
    <xdr:sp macro="" textlink="">
      <xdr:nvSpPr>
        <xdr:cNvPr id="1208" name="Line 1">
          <a:extLst>
            <a:ext uri="{FF2B5EF4-FFF2-40B4-BE49-F238E27FC236}">
              <a16:creationId xmlns:a16="http://schemas.microsoft.com/office/drawing/2014/main" id="{00000000-0008-0000-0600-0000B8040000}"/>
            </a:ext>
          </a:extLst>
        </xdr:cNvPr>
        <xdr:cNvSpPr/>
      </xdr:nvSpPr>
      <xdr:spPr>
        <a:xfrm>
          <a:off x="3336840" y="13069080"/>
          <a:ext cx="10029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68040</xdr:rowOff>
    </xdr:from>
    <xdr:to>
      <xdr:col>20</xdr:col>
      <xdr:colOff>38520</xdr:colOff>
      <xdr:row>76</xdr:row>
      <xdr:rowOff>169200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4289400" y="13098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77</xdr:row>
      <xdr:rowOff>-360</xdr:rowOff>
    </xdr:from>
    <xdr:to>
      <xdr:col>21</xdr:col>
      <xdr:colOff>46800</xdr:colOff>
      <xdr:row>78</xdr:row>
      <xdr:rowOff>66960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3976920" y="13201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75</xdr:row>
      <xdr:rowOff>165240</xdr:rowOff>
    </xdr:from>
    <xdr:to>
      <xdr:col>15</xdr:col>
      <xdr:colOff>50760</xdr:colOff>
      <xdr:row>76</xdr:row>
      <xdr:rowOff>38880</xdr:rowOff>
    </xdr:to>
    <xdr:sp macro="" textlink="">
      <xdr:nvSpPr>
        <xdr:cNvPr id="1211" name="Line 1">
          <a:extLst>
            <a:ext uri="{FF2B5EF4-FFF2-40B4-BE49-F238E27FC236}">
              <a16:creationId xmlns:a16="http://schemas.microsoft.com/office/drawing/2014/main" id="{00000000-0008-0000-0600-0000BB040000}"/>
            </a:ext>
          </a:extLst>
        </xdr:cNvPr>
        <xdr:cNvSpPr/>
      </xdr:nvSpPr>
      <xdr:spPr>
        <a:xfrm>
          <a:off x="2304720" y="13023720"/>
          <a:ext cx="1032120" cy="45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66240</xdr:rowOff>
    </xdr:from>
    <xdr:to>
      <xdr:col>15</xdr:col>
      <xdr:colOff>101160</xdr:colOff>
      <xdr:row>76</xdr:row>
      <xdr:rowOff>167400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3286080" y="1309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76</xdr:row>
      <xdr:rowOff>169200</xdr:rowOff>
    </xdr:from>
    <xdr:to>
      <xdr:col>16</xdr:col>
      <xdr:colOff>110520</xdr:colOff>
      <xdr:row>78</xdr:row>
      <xdr:rowOff>65160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2944440" y="13199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75</xdr:row>
      <xdr:rowOff>165240</xdr:rowOff>
    </xdr:from>
    <xdr:to>
      <xdr:col>10</xdr:col>
      <xdr:colOff>114120</xdr:colOff>
      <xdr:row>77</xdr:row>
      <xdr:rowOff>60480</xdr:rowOff>
    </xdr:to>
    <xdr:sp macro="" textlink="">
      <xdr:nvSpPr>
        <xdr:cNvPr id="1214" name="Line 1">
          <a:extLst>
            <a:ext uri="{FF2B5EF4-FFF2-40B4-BE49-F238E27FC236}">
              <a16:creationId xmlns:a16="http://schemas.microsoft.com/office/drawing/2014/main" id="{00000000-0008-0000-0600-0000BE040000}"/>
            </a:ext>
          </a:extLst>
        </xdr:cNvPr>
        <xdr:cNvSpPr/>
      </xdr:nvSpPr>
      <xdr:spPr>
        <a:xfrm flipV="1">
          <a:off x="1272960" y="13023720"/>
          <a:ext cx="1031760" cy="238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73440</xdr:rowOff>
    </xdr:from>
    <xdr:to>
      <xdr:col>10</xdr:col>
      <xdr:colOff>164520</xdr:colOff>
      <xdr:row>77</xdr:row>
      <xdr:rowOff>3240</xdr:rowOff>
    </xdr:to>
    <xdr:sp macro="" textlink="">
      <xdr:nvSpPr>
        <xdr:cNvPr id="1215" name="CustomShape 1">
          <a:extLst>
            <a:ext uri="{FF2B5EF4-FFF2-40B4-BE49-F238E27FC236}">
              <a16:creationId xmlns:a16="http://schemas.microsoft.com/office/drawing/2014/main" id="{00000000-0008-0000-0600-0000BF040000}"/>
            </a:ext>
          </a:extLst>
        </xdr:cNvPr>
        <xdr:cNvSpPr/>
      </xdr:nvSpPr>
      <xdr:spPr>
        <a:xfrm>
          <a:off x="2253960" y="1310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77</xdr:row>
      <xdr:rowOff>4680</xdr:rowOff>
    </xdr:from>
    <xdr:to>
      <xdr:col>11</xdr:col>
      <xdr:colOff>202320</xdr:colOff>
      <xdr:row>78</xdr:row>
      <xdr:rowOff>72000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1940760" y="13206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91080</xdr:rowOff>
    </xdr:from>
    <xdr:to>
      <xdr:col>6</xdr:col>
      <xdr:colOff>37800</xdr:colOff>
      <xdr:row>77</xdr:row>
      <xdr:rowOff>20880</xdr:rowOff>
    </xdr:to>
    <xdr:sp macro="" textlink="">
      <xdr:nvSpPr>
        <xdr:cNvPr id="1217" name="CustomShape 1">
          <a:extLst>
            <a:ext uri="{FF2B5EF4-FFF2-40B4-BE49-F238E27FC236}">
              <a16:creationId xmlns:a16="http://schemas.microsoft.com/office/drawing/2014/main" id="{00000000-0008-0000-0600-0000C1040000}"/>
            </a:ext>
          </a:extLst>
        </xdr:cNvPr>
        <xdr:cNvSpPr/>
      </xdr:nvSpPr>
      <xdr:spPr>
        <a:xfrm>
          <a:off x="1222920" y="13121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75</xdr:row>
      <xdr:rowOff>48600</xdr:rowOff>
    </xdr:from>
    <xdr:to>
      <xdr:col>7</xdr:col>
      <xdr:colOff>47160</xdr:colOff>
      <xdr:row>76</xdr:row>
      <xdr:rowOff>114840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909360" y="12907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19" name="CustomShape 1">
          <a:extLst>
            <a:ext uri="{FF2B5EF4-FFF2-40B4-BE49-F238E27FC236}">
              <a16:creationId xmlns:a16="http://schemas.microsoft.com/office/drawing/2014/main" id="{00000000-0008-0000-0600-0000C304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20" name="CustomShape 1">
          <a:extLst>
            <a:ext uri="{FF2B5EF4-FFF2-40B4-BE49-F238E27FC236}">
              <a16:creationId xmlns:a16="http://schemas.microsoft.com/office/drawing/2014/main" id="{00000000-0008-0000-0600-0000C404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21" name="CustomShape 1">
          <a:extLst>
            <a:ext uri="{FF2B5EF4-FFF2-40B4-BE49-F238E27FC236}">
              <a16:creationId xmlns:a16="http://schemas.microsoft.com/office/drawing/2014/main" id="{00000000-0008-0000-0600-0000C504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22" name="CustomShape 1">
          <a:extLst>
            <a:ext uri="{FF2B5EF4-FFF2-40B4-BE49-F238E27FC236}">
              <a16:creationId xmlns:a16="http://schemas.microsoft.com/office/drawing/2014/main" id="{00000000-0008-0000-0600-0000C604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23" name="CustomShape 1">
          <a:extLst>
            <a:ext uri="{FF2B5EF4-FFF2-40B4-BE49-F238E27FC236}">
              <a16:creationId xmlns:a16="http://schemas.microsoft.com/office/drawing/2014/main" id="{00000000-0008-0000-0600-0000C704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96120</xdr:rowOff>
    </xdr:from>
    <xdr:to>
      <xdr:col>24</xdr:col>
      <xdr:colOff>113760</xdr:colOff>
      <xdr:row>77</xdr:row>
      <xdr:rowOff>25920</xdr:rowOff>
    </xdr:to>
    <xdr:sp macro="" textlink="">
      <xdr:nvSpPr>
        <xdr:cNvPr id="1224" name="CustomShape 1">
          <a:extLst>
            <a:ext uri="{FF2B5EF4-FFF2-40B4-BE49-F238E27FC236}">
              <a16:creationId xmlns:a16="http://schemas.microsoft.com/office/drawing/2014/main" id="{00000000-0008-0000-0600-0000C8040000}"/>
            </a:ext>
          </a:extLst>
        </xdr:cNvPr>
        <xdr:cNvSpPr/>
      </xdr:nvSpPr>
      <xdr:spPr>
        <a:xfrm>
          <a:off x="5270400" y="1312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76</xdr:row>
      <xdr:rowOff>84960</xdr:rowOff>
    </xdr:from>
    <xdr:to>
      <xdr:col>27</xdr:col>
      <xdr:colOff>60480</xdr:colOff>
      <xdr:row>77</xdr:row>
      <xdr:rowOff>152280</xdr:rowOff>
    </xdr:to>
    <xdr:sp macro="" textlink="">
      <xdr:nvSpPr>
        <xdr:cNvPr id="1225" name="CustomShape 1">
          <a:extLst>
            <a:ext uri="{FF2B5EF4-FFF2-40B4-BE49-F238E27FC236}">
              <a16:creationId xmlns:a16="http://schemas.microsoft.com/office/drawing/2014/main" id="{00000000-0008-0000-0600-0000C9040000}"/>
            </a:ext>
          </a:extLst>
        </xdr:cNvPr>
        <xdr:cNvSpPr/>
      </xdr:nvSpPr>
      <xdr:spPr>
        <a:xfrm>
          <a:off x="5304240" y="1311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76</xdr:row>
      <xdr:rowOff>55080</xdr:rowOff>
    </xdr:from>
    <xdr:to>
      <xdr:col>20</xdr:col>
      <xdr:colOff>38520</xdr:colOff>
      <xdr:row>76</xdr:row>
      <xdr:rowOff>156240</xdr:rowOff>
    </xdr:to>
    <xdr:sp macro="" textlink="">
      <xdr:nvSpPr>
        <xdr:cNvPr id="1226" name="CustomShape 1">
          <a:extLst>
            <a:ext uri="{FF2B5EF4-FFF2-40B4-BE49-F238E27FC236}">
              <a16:creationId xmlns:a16="http://schemas.microsoft.com/office/drawing/2014/main" id="{00000000-0008-0000-0600-0000CA040000}"/>
            </a:ext>
          </a:extLst>
        </xdr:cNvPr>
        <xdr:cNvSpPr/>
      </xdr:nvSpPr>
      <xdr:spPr>
        <a:xfrm>
          <a:off x="4289400" y="13085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75</xdr:row>
      <xdr:rowOff>12600</xdr:rowOff>
    </xdr:from>
    <xdr:to>
      <xdr:col>21</xdr:col>
      <xdr:colOff>46800</xdr:colOff>
      <xdr:row>76</xdr:row>
      <xdr:rowOff>78840</xdr:rowOff>
    </xdr:to>
    <xdr:sp macro="" textlink="">
      <xdr:nvSpPr>
        <xdr:cNvPr id="1227" name="CustomShape 1">
          <a:extLst>
            <a:ext uri="{FF2B5EF4-FFF2-40B4-BE49-F238E27FC236}">
              <a16:creationId xmlns:a16="http://schemas.microsoft.com/office/drawing/2014/main" id="{00000000-0008-0000-0600-0000CB040000}"/>
            </a:ext>
          </a:extLst>
        </xdr:cNvPr>
        <xdr:cNvSpPr/>
      </xdr:nvSpPr>
      <xdr:spPr>
        <a:xfrm>
          <a:off x="3976920" y="12871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160560</xdr:rowOff>
    </xdr:from>
    <xdr:to>
      <xdr:col>15</xdr:col>
      <xdr:colOff>101160</xdr:colOff>
      <xdr:row>76</xdr:row>
      <xdr:rowOff>89640</xdr:rowOff>
    </xdr:to>
    <xdr:sp macro="" textlink="">
      <xdr:nvSpPr>
        <xdr:cNvPr id="1228" name="CustomShape 1">
          <a:extLst>
            <a:ext uri="{FF2B5EF4-FFF2-40B4-BE49-F238E27FC236}">
              <a16:creationId xmlns:a16="http://schemas.microsoft.com/office/drawing/2014/main" id="{00000000-0008-0000-0600-0000CC040000}"/>
            </a:ext>
          </a:extLst>
        </xdr:cNvPr>
        <xdr:cNvSpPr/>
      </xdr:nvSpPr>
      <xdr:spPr>
        <a:xfrm>
          <a:off x="3286080" y="13019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74</xdr:row>
      <xdr:rowOff>117000</xdr:rowOff>
    </xdr:from>
    <xdr:to>
      <xdr:col>16</xdr:col>
      <xdr:colOff>110520</xdr:colOff>
      <xdr:row>76</xdr:row>
      <xdr:rowOff>11880</xdr:rowOff>
    </xdr:to>
    <xdr:sp macro="" textlink="">
      <xdr:nvSpPr>
        <xdr:cNvPr id="1229" name="CustomShape 1">
          <a:extLst>
            <a:ext uri="{FF2B5EF4-FFF2-40B4-BE49-F238E27FC236}">
              <a16:creationId xmlns:a16="http://schemas.microsoft.com/office/drawing/2014/main" id="{00000000-0008-0000-0600-0000CD040000}"/>
            </a:ext>
          </a:extLst>
        </xdr:cNvPr>
        <xdr:cNvSpPr/>
      </xdr:nvSpPr>
      <xdr:spPr>
        <a:xfrm>
          <a:off x="2944440" y="12804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114840</xdr:rowOff>
    </xdr:from>
    <xdr:to>
      <xdr:col>10</xdr:col>
      <xdr:colOff>164520</xdr:colOff>
      <xdr:row>76</xdr:row>
      <xdr:rowOff>43920</xdr:rowOff>
    </xdr:to>
    <xdr:sp macro="" textlink="">
      <xdr:nvSpPr>
        <xdr:cNvPr id="1230" name="CustomShape 1">
          <a:extLst>
            <a:ext uri="{FF2B5EF4-FFF2-40B4-BE49-F238E27FC236}">
              <a16:creationId xmlns:a16="http://schemas.microsoft.com/office/drawing/2014/main" id="{00000000-0008-0000-0600-0000CE040000}"/>
            </a:ext>
          </a:extLst>
        </xdr:cNvPr>
        <xdr:cNvSpPr/>
      </xdr:nvSpPr>
      <xdr:spPr>
        <a:xfrm>
          <a:off x="2253960" y="12973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74</xdr:row>
      <xdr:rowOff>71640</xdr:rowOff>
    </xdr:from>
    <xdr:to>
      <xdr:col>11</xdr:col>
      <xdr:colOff>202320</xdr:colOff>
      <xdr:row>75</xdr:row>
      <xdr:rowOff>138960</xdr:rowOff>
    </xdr:to>
    <xdr:sp macro="" textlink="">
      <xdr:nvSpPr>
        <xdr:cNvPr id="1231" name="CustomShape 1">
          <a:extLst>
            <a:ext uri="{FF2B5EF4-FFF2-40B4-BE49-F238E27FC236}">
              <a16:creationId xmlns:a16="http://schemas.microsoft.com/office/drawing/2014/main" id="{00000000-0008-0000-0600-0000CF040000}"/>
            </a:ext>
          </a:extLst>
        </xdr:cNvPr>
        <xdr:cNvSpPr/>
      </xdr:nvSpPr>
      <xdr:spPr>
        <a:xfrm>
          <a:off x="1940760" y="12758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10080</xdr:rowOff>
    </xdr:from>
    <xdr:to>
      <xdr:col>6</xdr:col>
      <xdr:colOff>37800</xdr:colOff>
      <xdr:row>77</xdr:row>
      <xdr:rowOff>111240</xdr:rowOff>
    </xdr:to>
    <xdr:sp macro="" textlink="">
      <xdr:nvSpPr>
        <xdr:cNvPr id="1232" name="CustomShape 1">
          <a:extLst>
            <a:ext uri="{FF2B5EF4-FFF2-40B4-BE49-F238E27FC236}">
              <a16:creationId xmlns:a16="http://schemas.microsoft.com/office/drawing/2014/main" id="{00000000-0008-0000-0600-0000D0040000}"/>
            </a:ext>
          </a:extLst>
        </xdr:cNvPr>
        <xdr:cNvSpPr/>
      </xdr:nvSpPr>
      <xdr:spPr>
        <a:xfrm>
          <a:off x="1222920" y="13211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77</xdr:row>
      <xdr:rowOff>112680</xdr:rowOff>
    </xdr:from>
    <xdr:to>
      <xdr:col>7</xdr:col>
      <xdr:colOff>47160</xdr:colOff>
      <xdr:row>79</xdr:row>
      <xdr:rowOff>8640</xdr:rowOff>
    </xdr:to>
    <xdr:sp macro="" textlink="">
      <xdr:nvSpPr>
        <xdr:cNvPr id="1233" name="CustomShape 1">
          <a:extLst>
            <a:ext uri="{FF2B5EF4-FFF2-40B4-BE49-F238E27FC236}">
              <a16:creationId xmlns:a16="http://schemas.microsoft.com/office/drawing/2014/main" id="{00000000-0008-0000-0600-0000D1040000}"/>
            </a:ext>
          </a:extLst>
        </xdr:cNvPr>
        <xdr:cNvSpPr/>
      </xdr:nvSpPr>
      <xdr:spPr>
        <a:xfrm>
          <a:off x="909360" y="1331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34" name="CustomShape 1">
          <a:extLst>
            <a:ext uri="{FF2B5EF4-FFF2-40B4-BE49-F238E27FC236}">
              <a16:creationId xmlns:a16="http://schemas.microsoft.com/office/drawing/2014/main" id="{00000000-0008-0000-0600-0000D204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35" name="CustomShape 1">
          <a:extLst>
            <a:ext uri="{FF2B5EF4-FFF2-40B4-BE49-F238E27FC236}">
              <a16:creationId xmlns:a16="http://schemas.microsoft.com/office/drawing/2014/main" id="{00000000-0008-0000-0600-0000D304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36" name="CustomShape 1">
          <a:extLst>
            <a:ext uri="{FF2B5EF4-FFF2-40B4-BE49-F238E27FC236}">
              <a16:creationId xmlns:a16="http://schemas.microsoft.com/office/drawing/2014/main" id="{00000000-0008-0000-0600-0000D404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37" name="CustomShape 1">
          <a:extLst>
            <a:ext uri="{FF2B5EF4-FFF2-40B4-BE49-F238E27FC236}">
              <a16:creationId xmlns:a16="http://schemas.microsoft.com/office/drawing/2014/main" id="{00000000-0008-0000-0600-0000D504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38" name="CustomShape 1">
          <a:extLst>
            <a:ext uri="{FF2B5EF4-FFF2-40B4-BE49-F238E27FC236}">
              <a16:creationId xmlns:a16="http://schemas.microsoft.com/office/drawing/2014/main" id="{00000000-0008-0000-0600-0000D604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39" name="CustomShape 1">
          <a:extLst>
            <a:ext uri="{FF2B5EF4-FFF2-40B4-BE49-F238E27FC236}">
              <a16:creationId xmlns:a16="http://schemas.microsoft.com/office/drawing/2014/main" id="{00000000-0008-0000-0600-0000D704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40" name="CustomShape 1">
          <a:extLst>
            <a:ext uri="{FF2B5EF4-FFF2-40B4-BE49-F238E27FC236}">
              <a16:creationId xmlns:a16="http://schemas.microsoft.com/office/drawing/2014/main" id="{00000000-0008-0000-0600-0000D804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129,766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1242" name="CustomShape 1">
          <a:extLst>
            <a:ext uri="{FF2B5EF4-FFF2-40B4-BE49-F238E27FC236}">
              <a16:creationId xmlns:a16="http://schemas.microsoft.com/office/drawing/2014/main" id="{00000000-0008-0000-0600-0000DA04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43" name="Line 1">
          <a:extLst>
            <a:ext uri="{FF2B5EF4-FFF2-40B4-BE49-F238E27FC236}">
              <a16:creationId xmlns:a16="http://schemas.microsoft.com/office/drawing/2014/main" id="{00000000-0008-0000-0600-0000DB04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macro="" textlink="">
      <xdr:nvSpPr>
        <xdr:cNvPr id="1244" name="CustomShape 1">
          <a:extLst>
            <a:ext uri="{FF2B5EF4-FFF2-40B4-BE49-F238E27FC236}">
              <a16:creationId xmlns:a16="http://schemas.microsoft.com/office/drawing/2014/main" id="{00000000-0008-0000-0600-0000DC040000}"/>
            </a:ext>
          </a:extLst>
        </xdr:cNvPr>
        <xdr:cNvSpPr/>
      </xdr:nvSpPr>
      <xdr:spPr>
        <a:xfrm>
          <a:off x="564120" y="17266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1245" name="Line 1">
          <a:extLst>
            <a:ext uri="{FF2B5EF4-FFF2-40B4-BE49-F238E27FC236}">
              <a16:creationId xmlns:a16="http://schemas.microsoft.com/office/drawing/2014/main" id="{00000000-0008-0000-0600-0000DD040000}"/>
            </a:ext>
          </a:extLst>
        </xdr:cNvPr>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macro="" textlink="">
      <xdr:nvSpPr>
        <xdr:cNvPr id="1246" name="CustomShape 1">
          <a:extLst>
            <a:ext uri="{FF2B5EF4-FFF2-40B4-BE49-F238E27FC236}">
              <a16:creationId xmlns:a16="http://schemas.microsoft.com/office/drawing/2014/main" id="{00000000-0008-0000-0600-0000DE040000}"/>
            </a:ext>
          </a:extLst>
        </xdr:cNvPr>
        <xdr:cNvSpPr/>
      </xdr:nvSpPr>
      <xdr:spPr>
        <a:xfrm>
          <a:off x="21276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1247" name="Line 1">
          <a:extLst>
            <a:ext uri="{FF2B5EF4-FFF2-40B4-BE49-F238E27FC236}">
              <a16:creationId xmlns:a16="http://schemas.microsoft.com/office/drawing/2014/main" id="{00000000-0008-0000-0600-0000DF040000}"/>
            </a:ext>
          </a:extLst>
        </xdr:cNvPr>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macro="" textlink="">
      <xdr:nvSpPr>
        <xdr:cNvPr id="1248" name="CustomShape 1">
          <a:extLst>
            <a:ext uri="{FF2B5EF4-FFF2-40B4-BE49-F238E27FC236}">
              <a16:creationId xmlns:a16="http://schemas.microsoft.com/office/drawing/2014/main" id="{00000000-0008-0000-0600-0000E0040000}"/>
            </a:ext>
          </a:extLst>
        </xdr:cNvPr>
        <xdr:cNvSpPr/>
      </xdr:nvSpPr>
      <xdr:spPr>
        <a:xfrm>
          <a:off x="21276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1249" name="Line 1">
          <a:extLst>
            <a:ext uri="{FF2B5EF4-FFF2-40B4-BE49-F238E27FC236}">
              <a16:creationId xmlns:a16="http://schemas.microsoft.com/office/drawing/2014/main" id="{00000000-0008-0000-0600-0000E1040000}"/>
            </a:ext>
          </a:extLst>
        </xdr:cNvPr>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macro="" textlink="">
      <xdr:nvSpPr>
        <xdr:cNvPr id="1250" name="CustomShape 1">
          <a:extLst>
            <a:ext uri="{FF2B5EF4-FFF2-40B4-BE49-F238E27FC236}">
              <a16:creationId xmlns:a16="http://schemas.microsoft.com/office/drawing/2014/main" id="{00000000-0008-0000-0600-0000E2040000}"/>
            </a:ext>
          </a:extLst>
        </xdr:cNvPr>
        <xdr:cNvSpPr/>
      </xdr:nvSpPr>
      <xdr:spPr>
        <a:xfrm>
          <a:off x="212760" y="16124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1251" name="Line 1">
          <a:extLst>
            <a:ext uri="{FF2B5EF4-FFF2-40B4-BE49-F238E27FC236}">
              <a16:creationId xmlns:a16="http://schemas.microsoft.com/office/drawing/2014/main" id="{00000000-0008-0000-0600-0000E3040000}"/>
            </a:ext>
          </a:extLst>
        </xdr:cNvPr>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1252" name="CustomShape 1">
          <a:extLst>
            <a:ext uri="{FF2B5EF4-FFF2-40B4-BE49-F238E27FC236}">
              <a16:creationId xmlns:a16="http://schemas.microsoft.com/office/drawing/2014/main" id="{00000000-0008-0000-0600-0000E4040000}"/>
            </a:ext>
          </a:extLst>
        </xdr:cNvPr>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1253" name="Line 1">
          <a:extLst>
            <a:ext uri="{FF2B5EF4-FFF2-40B4-BE49-F238E27FC236}">
              <a16:creationId xmlns:a16="http://schemas.microsoft.com/office/drawing/2014/main" id="{00000000-0008-0000-0600-0000E5040000}"/>
            </a:ext>
          </a:extLst>
        </xdr:cNvPr>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1254" name="CustomShape 1">
          <a:extLst>
            <a:ext uri="{FF2B5EF4-FFF2-40B4-BE49-F238E27FC236}">
              <a16:creationId xmlns:a16="http://schemas.microsoft.com/office/drawing/2014/main" id="{00000000-0008-0000-0600-0000E6040000}"/>
            </a:ext>
          </a:extLst>
        </xdr:cNvPr>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55" name="Line 1">
          <a:extLst>
            <a:ext uri="{FF2B5EF4-FFF2-40B4-BE49-F238E27FC236}">
              <a16:creationId xmlns:a16="http://schemas.microsoft.com/office/drawing/2014/main" id="{00000000-0008-0000-0600-0000E704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57" name="CustomShape 1">
          <a:extLst>
            <a:ext uri="{FF2B5EF4-FFF2-40B4-BE49-F238E27FC236}">
              <a16:creationId xmlns:a16="http://schemas.microsoft.com/office/drawing/2014/main" id="{00000000-0008-0000-0600-0000E904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89</xdr:row>
      <xdr:rowOff>127440</xdr:rowOff>
    </xdr:from>
    <xdr:to>
      <xdr:col>24</xdr:col>
      <xdr:colOff>62640</xdr:colOff>
      <xdr:row>98</xdr:row>
      <xdr:rowOff>112680</xdr:rowOff>
    </xdr:to>
    <xdr:sp macro="" textlink="">
      <xdr:nvSpPr>
        <xdr:cNvPr id="1258" name="Line 1">
          <a:extLst>
            <a:ext uri="{FF2B5EF4-FFF2-40B4-BE49-F238E27FC236}">
              <a16:creationId xmlns:a16="http://schemas.microsoft.com/office/drawing/2014/main" id="{00000000-0008-0000-0600-0000EA040000}"/>
            </a:ext>
          </a:extLst>
        </xdr:cNvPr>
        <xdr:cNvSpPr/>
      </xdr:nvSpPr>
      <xdr:spPr>
        <a:xfrm flipV="1">
          <a:off x="5319360" y="15386400"/>
          <a:ext cx="1080" cy="1528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127080</xdr:rowOff>
    </xdr:from>
    <xdr:to>
      <xdr:col>27</xdr:col>
      <xdr:colOff>60480</xdr:colOff>
      <xdr:row>100</xdr:row>
      <xdr:rowOff>21960</xdr:rowOff>
    </xdr:to>
    <xdr:sp macro="" textlink="">
      <xdr:nvSpPr>
        <xdr:cNvPr id="1259" name="CustomShape 1">
          <a:extLst>
            <a:ext uri="{FF2B5EF4-FFF2-40B4-BE49-F238E27FC236}">
              <a16:creationId xmlns:a16="http://schemas.microsoft.com/office/drawing/2014/main" id="{00000000-0008-0000-0600-0000EB040000}"/>
            </a:ext>
          </a:extLst>
        </xdr:cNvPr>
        <xdr:cNvSpPr/>
      </xdr:nvSpPr>
      <xdr:spPr>
        <a:xfrm>
          <a:off x="5304240" y="16929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112680</xdr:rowOff>
    </xdr:from>
    <xdr:to>
      <xdr:col>24</xdr:col>
      <xdr:colOff>152280</xdr:colOff>
      <xdr:row>98</xdr:row>
      <xdr:rowOff>112680</xdr:rowOff>
    </xdr:to>
    <xdr:sp macro="" textlink="">
      <xdr:nvSpPr>
        <xdr:cNvPr id="1260" name="Line 1">
          <a:extLst>
            <a:ext uri="{FF2B5EF4-FFF2-40B4-BE49-F238E27FC236}">
              <a16:creationId xmlns:a16="http://schemas.microsoft.com/office/drawing/2014/main" id="{00000000-0008-0000-0600-0000EC040000}"/>
            </a:ext>
          </a:extLst>
        </xdr:cNvPr>
        <xdr:cNvSpPr/>
      </xdr:nvSpPr>
      <xdr:spPr>
        <a:xfrm>
          <a:off x="5203440" y="16914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88</xdr:row>
      <xdr:rowOff>84240</xdr:rowOff>
    </xdr:from>
    <xdr:to>
      <xdr:col>27</xdr:col>
      <xdr:colOff>137160</xdr:colOff>
      <xdr:row>89</xdr:row>
      <xdr:rowOff>151560</xdr:rowOff>
    </xdr:to>
    <xdr:sp macro="" textlink="">
      <xdr:nvSpPr>
        <xdr:cNvPr id="1261" name="CustomShape 1">
          <a:extLst>
            <a:ext uri="{FF2B5EF4-FFF2-40B4-BE49-F238E27FC236}">
              <a16:creationId xmlns:a16="http://schemas.microsoft.com/office/drawing/2014/main" id="{00000000-0008-0000-0600-0000ED040000}"/>
            </a:ext>
          </a:extLst>
        </xdr:cNvPr>
        <xdr:cNvSpPr/>
      </xdr:nvSpPr>
      <xdr:spPr>
        <a:xfrm>
          <a:off x="5292360" y="15171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158,462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89</xdr:row>
      <xdr:rowOff>127440</xdr:rowOff>
    </xdr:from>
    <xdr:to>
      <xdr:col>24</xdr:col>
      <xdr:colOff>152280</xdr:colOff>
      <xdr:row>89</xdr:row>
      <xdr:rowOff>127440</xdr:rowOff>
    </xdr:to>
    <xdr:sp macro="" textlink="">
      <xdr:nvSpPr>
        <xdr:cNvPr id="1262" name="Line 1">
          <a:extLst>
            <a:ext uri="{FF2B5EF4-FFF2-40B4-BE49-F238E27FC236}">
              <a16:creationId xmlns:a16="http://schemas.microsoft.com/office/drawing/2014/main" id="{00000000-0008-0000-0600-0000EE040000}"/>
            </a:ext>
          </a:extLst>
        </xdr:cNvPr>
        <xdr:cNvSpPr/>
      </xdr:nvSpPr>
      <xdr:spPr>
        <a:xfrm>
          <a:off x="5203440" y="15386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94</xdr:row>
      <xdr:rowOff>115920</xdr:rowOff>
    </xdr:from>
    <xdr:to>
      <xdr:col>24</xdr:col>
      <xdr:colOff>63360</xdr:colOff>
      <xdr:row>95</xdr:row>
      <xdr:rowOff>5760</xdr:rowOff>
    </xdr:to>
    <xdr:sp macro="" textlink="">
      <xdr:nvSpPr>
        <xdr:cNvPr id="1263" name="Line 1">
          <a:extLst>
            <a:ext uri="{FF2B5EF4-FFF2-40B4-BE49-F238E27FC236}">
              <a16:creationId xmlns:a16="http://schemas.microsoft.com/office/drawing/2014/main" id="{00000000-0008-0000-0600-0000EF040000}"/>
            </a:ext>
          </a:extLst>
        </xdr:cNvPr>
        <xdr:cNvSpPr/>
      </xdr:nvSpPr>
      <xdr:spPr>
        <a:xfrm flipV="1">
          <a:off x="4339800" y="16232040"/>
          <a:ext cx="981360" cy="61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78480</xdr:rowOff>
    </xdr:from>
    <xdr:to>
      <xdr:col>27</xdr:col>
      <xdr:colOff>60480</xdr:colOff>
      <xdr:row>96</xdr:row>
      <xdr:rowOff>144720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5304240" y="16365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76,463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90000</xdr:rowOff>
    </xdr:from>
    <xdr:to>
      <xdr:col>24</xdr:col>
      <xdr:colOff>113760</xdr:colOff>
      <xdr:row>96</xdr:row>
      <xdr:rowOff>19080</xdr:rowOff>
    </xdr:to>
    <xdr:sp macro="" textlink="">
      <xdr:nvSpPr>
        <xdr:cNvPr id="1265" name="CustomShape 1">
          <a:extLst>
            <a:ext uri="{FF2B5EF4-FFF2-40B4-BE49-F238E27FC236}">
              <a16:creationId xmlns:a16="http://schemas.microsoft.com/office/drawing/2014/main" id="{00000000-0008-0000-0600-0000F1040000}"/>
            </a:ext>
          </a:extLst>
        </xdr:cNvPr>
        <xdr:cNvSpPr/>
      </xdr:nvSpPr>
      <xdr:spPr>
        <a:xfrm>
          <a:off x="5270400" y="16377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95</xdr:row>
      <xdr:rowOff>5760</xdr:rowOff>
    </xdr:from>
    <xdr:to>
      <xdr:col>19</xdr:col>
      <xdr:colOff>177480</xdr:colOff>
      <xdr:row>95</xdr:row>
      <xdr:rowOff>20160</xdr:rowOff>
    </xdr:to>
    <xdr:sp macro="" textlink="">
      <xdr:nvSpPr>
        <xdr:cNvPr id="1266" name="Line 1">
          <a:extLst>
            <a:ext uri="{FF2B5EF4-FFF2-40B4-BE49-F238E27FC236}">
              <a16:creationId xmlns:a16="http://schemas.microsoft.com/office/drawing/2014/main" id="{00000000-0008-0000-0600-0000F2040000}"/>
            </a:ext>
          </a:extLst>
        </xdr:cNvPr>
        <xdr:cNvSpPr/>
      </xdr:nvSpPr>
      <xdr:spPr>
        <a:xfrm flipV="1">
          <a:off x="3336840" y="16293240"/>
          <a:ext cx="10029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105480</xdr:rowOff>
    </xdr:from>
    <xdr:to>
      <xdr:col>20</xdr:col>
      <xdr:colOff>38520</xdr:colOff>
      <xdr:row>96</xdr:row>
      <xdr:rowOff>34560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4289400" y="163929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36000</xdr:rowOff>
    </xdr:from>
    <xdr:to>
      <xdr:col>21</xdr:col>
      <xdr:colOff>46800</xdr:colOff>
      <xdr:row>97</xdr:row>
      <xdr:rowOff>103320</xdr:rowOff>
    </xdr:to>
    <xdr:sp macro="" textlink="">
      <xdr:nvSpPr>
        <xdr:cNvPr id="1268" name="CustomShape 1">
          <a:extLst>
            <a:ext uri="{FF2B5EF4-FFF2-40B4-BE49-F238E27FC236}">
              <a16:creationId xmlns:a16="http://schemas.microsoft.com/office/drawing/2014/main" id="{00000000-0008-0000-0600-0000F4040000}"/>
            </a:ext>
          </a:extLst>
        </xdr:cNvPr>
        <xdr:cNvSpPr/>
      </xdr:nvSpPr>
      <xdr:spPr>
        <a:xfrm>
          <a:off x="3976920" y="16495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17280</xdr:rowOff>
    </xdr:from>
    <xdr:to>
      <xdr:col>15</xdr:col>
      <xdr:colOff>50760</xdr:colOff>
      <xdr:row>95</xdr:row>
      <xdr:rowOff>20160</xdr:rowOff>
    </xdr:to>
    <xdr:sp macro="" textlink="">
      <xdr:nvSpPr>
        <xdr:cNvPr id="1269" name="Line 1">
          <a:extLst>
            <a:ext uri="{FF2B5EF4-FFF2-40B4-BE49-F238E27FC236}">
              <a16:creationId xmlns:a16="http://schemas.microsoft.com/office/drawing/2014/main" id="{00000000-0008-0000-0600-0000F5040000}"/>
            </a:ext>
          </a:extLst>
        </xdr:cNvPr>
        <xdr:cNvSpPr/>
      </xdr:nvSpPr>
      <xdr:spPr>
        <a:xfrm>
          <a:off x="2304720" y="16304760"/>
          <a:ext cx="1032120" cy="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95</xdr:row>
      <xdr:rowOff>132480</xdr:rowOff>
    </xdr:from>
    <xdr:to>
      <xdr:col>15</xdr:col>
      <xdr:colOff>101160</xdr:colOff>
      <xdr:row>96</xdr:row>
      <xdr:rowOff>61560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3286080" y="16419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63360</xdr:rowOff>
    </xdr:from>
    <xdr:to>
      <xdr:col>16</xdr:col>
      <xdr:colOff>110520</xdr:colOff>
      <xdr:row>97</xdr:row>
      <xdr:rowOff>130680</xdr:rowOff>
    </xdr:to>
    <xdr:sp macro="" textlink="">
      <xdr:nvSpPr>
        <xdr:cNvPr id="1271" name="CustomShape 1">
          <a:extLst>
            <a:ext uri="{FF2B5EF4-FFF2-40B4-BE49-F238E27FC236}">
              <a16:creationId xmlns:a16="http://schemas.microsoft.com/office/drawing/2014/main" id="{00000000-0008-0000-0600-0000F7040000}"/>
            </a:ext>
          </a:extLst>
        </xdr:cNvPr>
        <xdr:cNvSpPr/>
      </xdr:nvSpPr>
      <xdr:spPr>
        <a:xfrm>
          <a:off x="2944440" y="16522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95</xdr:row>
      <xdr:rowOff>17280</xdr:rowOff>
    </xdr:from>
    <xdr:to>
      <xdr:col>10</xdr:col>
      <xdr:colOff>114120</xdr:colOff>
      <xdr:row>95</xdr:row>
      <xdr:rowOff>85680</xdr:rowOff>
    </xdr:to>
    <xdr:sp macro="" textlink="">
      <xdr:nvSpPr>
        <xdr:cNvPr id="1272" name="Line 1">
          <a:extLst>
            <a:ext uri="{FF2B5EF4-FFF2-40B4-BE49-F238E27FC236}">
              <a16:creationId xmlns:a16="http://schemas.microsoft.com/office/drawing/2014/main" id="{00000000-0008-0000-0600-0000F8040000}"/>
            </a:ext>
          </a:extLst>
        </xdr:cNvPr>
        <xdr:cNvSpPr/>
      </xdr:nvSpPr>
      <xdr:spPr>
        <a:xfrm flipV="1">
          <a:off x="1272960" y="16304760"/>
          <a:ext cx="1031760" cy="68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95</xdr:row>
      <xdr:rowOff>138960</xdr:rowOff>
    </xdr:from>
    <xdr:to>
      <xdr:col>10</xdr:col>
      <xdr:colOff>164520</xdr:colOff>
      <xdr:row>96</xdr:row>
      <xdr:rowOff>68040</xdr:rowOff>
    </xdr:to>
    <xdr:sp macro="" textlink="">
      <xdr:nvSpPr>
        <xdr:cNvPr id="1273" name="CustomShape 1">
          <a:extLst>
            <a:ext uri="{FF2B5EF4-FFF2-40B4-BE49-F238E27FC236}">
              <a16:creationId xmlns:a16="http://schemas.microsoft.com/office/drawing/2014/main" id="{00000000-0008-0000-0600-0000F9040000}"/>
            </a:ext>
          </a:extLst>
        </xdr:cNvPr>
        <xdr:cNvSpPr/>
      </xdr:nvSpPr>
      <xdr:spPr>
        <a:xfrm>
          <a:off x="2253960" y="164264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69840</xdr:rowOff>
    </xdr:from>
    <xdr:to>
      <xdr:col>11</xdr:col>
      <xdr:colOff>202320</xdr:colOff>
      <xdr:row>97</xdr:row>
      <xdr:rowOff>137160</xdr:rowOff>
    </xdr:to>
    <xdr:sp macro="" textlink="">
      <xdr:nvSpPr>
        <xdr:cNvPr id="1274" name="CustomShape 1">
          <a:extLst>
            <a:ext uri="{FF2B5EF4-FFF2-40B4-BE49-F238E27FC236}">
              <a16:creationId xmlns:a16="http://schemas.microsoft.com/office/drawing/2014/main" id="{00000000-0008-0000-0600-0000FA040000}"/>
            </a:ext>
          </a:extLst>
        </xdr:cNvPr>
        <xdr:cNvSpPr/>
      </xdr:nvSpPr>
      <xdr:spPr>
        <a:xfrm>
          <a:off x="1940760" y="1652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140400</xdr:rowOff>
    </xdr:from>
    <xdr:to>
      <xdr:col>6</xdr:col>
      <xdr:colOff>37800</xdr:colOff>
      <xdr:row>96</xdr:row>
      <xdr:rowOff>69480</xdr:rowOff>
    </xdr:to>
    <xdr:sp macro="" textlink="">
      <xdr:nvSpPr>
        <xdr:cNvPr id="1275" name="CustomShape 1">
          <a:extLst>
            <a:ext uri="{FF2B5EF4-FFF2-40B4-BE49-F238E27FC236}">
              <a16:creationId xmlns:a16="http://schemas.microsoft.com/office/drawing/2014/main" id="{00000000-0008-0000-0600-0000FB040000}"/>
            </a:ext>
          </a:extLst>
        </xdr:cNvPr>
        <xdr:cNvSpPr/>
      </xdr:nvSpPr>
      <xdr:spPr>
        <a:xfrm>
          <a:off x="1222920" y="1642788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70920</xdr:rowOff>
    </xdr:from>
    <xdr:to>
      <xdr:col>7</xdr:col>
      <xdr:colOff>47160</xdr:colOff>
      <xdr:row>97</xdr:row>
      <xdr:rowOff>138240</xdr:rowOff>
    </xdr:to>
    <xdr:sp macro="" textlink="">
      <xdr:nvSpPr>
        <xdr:cNvPr id="1276" name="CustomShape 1">
          <a:extLst>
            <a:ext uri="{FF2B5EF4-FFF2-40B4-BE49-F238E27FC236}">
              <a16:creationId xmlns:a16="http://schemas.microsoft.com/office/drawing/2014/main" id="{00000000-0008-0000-0600-0000FC040000}"/>
            </a:ext>
          </a:extLst>
        </xdr:cNvPr>
        <xdr:cNvSpPr/>
      </xdr:nvSpPr>
      <xdr:spPr>
        <a:xfrm>
          <a:off x="909360" y="16530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277" name="CustomShape 1">
          <a:extLst>
            <a:ext uri="{FF2B5EF4-FFF2-40B4-BE49-F238E27FC236}">
              <a16:creationId xmlns:a16="http://schemas.microsoft.com/office/drawing/2014/main" id="{00000000-0008-0000-0600-0000FD04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278" name="CustomShape 1">
          <a:extLst>
            <a:ext uri="{FF2B5EF4-FFF2-40B4-BE49-F238E27FC236}">
              <a16:creationId xmlns:a16="http://schemas.microsoft.com/office/drawing/2014/main" id="{00000000-0008-0000-0600-0000FE04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279" name="CustomShape 1">
          <a:extLst>
            <a:ext uri="{FF2B5EF4-FFF2-40B4-BE49-F238E27FC236}">
              <a16:creationId xmlns:a16="http://schemas.microsoft.com/office/drawing/2014/main" id="{00000000-0008-0000-0600-0000FF04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280" name="CustomShape 1">
          <a:extLst>
            <a:ext uri="{FF2B5EF4-FFF2-40B4-BE49-F238E27FC236}">
              <a16:creationId xmlns:a16="http://schemas.microsoft.com/office/drawing/2014/main" id="{00000000-0008-0000-0600-00000005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281" name="CustomShape 1">
          <a:extLst>
            <a:ext uri="{FF2B5EF4-FFF2-40B4-BE49-F238E27FC236}">
              <a16:creationId xmlns:a16="http://schemas.microsoft.com/office/drawing/2014/main" id="{00000000-0008-0000-0600-00000105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94</xdr:row>
      <xdr:rowOff>65520</xdr:rowOff>
    </xdr:from>
    <xdr:to>
      <xdr:col>24</xdr:col>
      <xdr:colOff>113760</xdr:colOff>
      <xdr:row>94</xdr:row>
      <xdr:rowOff>166680</xdr:rowOff>
    </xdr:to>
    <xdr:sp macro="" textlink="">
      <xdr:nvSpPr>
        <xdr:cNvPr id="1282" name="CustomShape 1">
          <a:extLst>
            <a:ext uri="{FF2B5EF4-FFF2-40B4-BE49-F238E27FC236}">
              <a16:creationId xmlns:a16="http://schemas.microsoft.com/office/drawing/2014/main" id="{00000000-0008-0000-0600-000002050000}"/>
            </a:ext>
          </a:extLst>
        </xdr:cNvPr>
        <xdr:cNvSpPr/>
      </xdr:nvSpPr>
      <xdr:spPr>
        <a:xfrm>
          <a:off x="5270400" y="1618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93</xdr:row>
      <xdr:rowOff>97920</xdr:rowOff>
    </xdr:from>
    <xdr:to>
      <xdr:col>27</xdr:col>
      <xdr:colOff>60480</xdr:colOff>
      <xdr:row>94</xdr:row>
      <xdr:rowOff>165240</xdr:rowOff>
    </xdr:to>
    <xdr:sp macro="" textlink="">
      <xdr:nvSpPr>
        <xdr:cNvPr id="1283" name="CustomShape 1">
          <a:extLst>
            <a:ext uri="{FF2B5EF4-FFF2-40B4-BE49-F238E27FC236}">
              <a16:creationId xmlns:a16="http://schemas.microsoft.com/office/drawing/2014/main" id="{00000000-0008-0000-0600-000003050000}"/>
            </a:ext>
          </a:extLst>
        </xdr:cNvPr>
        <xdr:cNvSpPr/>
      </xdr:nvSpPr>
      <xdr:spPr>
        <a:xfrm>
          <a:off x="5304240" y="16042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91,897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94</xdr:row>
      <xdr:rowOff>127080</xdr:rowOff>
    </xdr:from>
    <xdr:to>
      <xdr:col>20</xdr:col>
      <xdr:colOff>38520</xdr:colOff>
      <xdr:row>95</xdr:row>
      <xdr:rowOff>56880</xdr:rowOff>
    </xdr:to>
    <xdr:sp macro="" textlink="">
      <xdr:nvSpPr>
        <xdr:cNvPr id="1284" name="CustomShape 1">
          <a:extLst>
            <a:ext uri="{FF2B5EF4-FFF2-40B4-BE49-F238E27FC236}">
              <a16:creationId xmlns:a16="http://schemas.microsoft.com/office/drawing/2014/main" id="{00000000-0008-0000-0600-000004050000}"/>
            </a:ext>
          </a:extLst>
        </xdr:cNvPr>
        <xdr:cNvSpPr/>
      </xdr:nvSpPr>
      <xdr:spPr>
        <a:xfrm>
          <a:off x="4289400" y="16243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93</xdr:row>
      <xdr:rowOff>83160</xdr:rowOff>
    </xdr:from>
    <xdr:to>
      <xdr:col>21</xdr:col>
      <xdr:colOff>46800</xdr:colOff>
      <xdr:row>94</xdr:row>
      <xdr:rowOff>150480</xdr:rowOff>
    </xdr:to>
    <xdr:sp macro="" textlink="">
      <xdr:nvSpPr>
        <xdr:cNvPr id="1285" name="CustomShape 1">
          <a:extLst>
            <a:ext uri="{FF2B5EF4-FFF2-40B4-BE49-F238E27FC236}">
              <a16:creationId xmlns:a16="http://schemas.microsoft.com/office/drawing/2014/main" id="{00000000-0008-0000-0600-000005050000}"/>
            </a:ext>
          </a:extLst>
        </xdr:cNvPr>
        <xdr:cNvSpPr/>
      </xdr:nvSpPr>
      <xdr:spPr>
        <a:xfrm>
          <a:off x="3976920" y="16027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94</xdr:row>
      <xdr:rowOff>141480</xdr:rowOff>
    </xdr:from>
    <xdr:to>
      <xdr:col>15</xdr:col>
      <xdr:colOff>101160</xdr:colOff>
      <xdr:row>95</xdr:row>
      <xdr:rowOff>71280</xdr:rowOff>
    </xdr:to>
    <xdr:sp macro="" textlink="">
      <xdr:nvSpPr>
        <xdr:cNvPr id="1286" name="CustomShape 1">
          <a:extLst>
            <a:ext uri="{FF2B5EF4-FFF2-40B4-BE49-F238E27FC236}">
              <a16:creationId xmlns:a16="http://schemas.microsoft.com/office/drawing/2014/main" id="{00000000-0008-0000-0600-000006050000}"/>
            </a:ext>
          </a:extLst>
        </xdr:cNvPr>
        <xdr:cNvSpPr/>
      </xdr:nvSpPr>
      <xdr:spPr>
        <a:xfrm>
          <a:off x="3286080" y="1625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93</xdr:row>
      <xdr:rowOff>97560</xdr:rowOff>
    </xdr:from>
    <xdr:to>
      <xdr:col>16</xdr:col>
      <xdr:colOff>110520</xdr:colOff>
      <xdr:row>94</xdr:row>
      <xdr:rowOff>164880</xdr:rowOff>
    </xdr:to>
    <xdr:sp macro="" textlink="">
      <xdr:nvSpPr>
        <xdr:cNvPr id="1287" name="CustomShape 1">
          <a:extLst>
            <a:ext uri="{FF2B5EF4-FFF2-40B4-BE49-F238E27FC236}">
              <a16:creationId xmlns:a16="http://schemas.microsoft.com/office/drawing/2014/main" id="{00000000-0008-0000-0600-000007050000}"/>
            </a:ext>
          </a:extLst>
        </xdr:cNvPr>
        <xdr:cNvSpPr/>
      </xdr:nvSpPr>
      <xdr:spPr>
        <a:xfrm>
          <a:off x="2944440" y="16042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85,926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94</xdr:row>
      <xdr:rowOff>138600</xdr:rowOff>
    </xdr:from>
    <xdr:to>
      <xdr:col>10</xdr:col>
      <xdr:colOff>164520</xdr:colOff>
      <xdr:row>95</xdr:row>
      <xdr:rowOff>68400</xdr:rowOff>
    </xdr:to>
    <xdr:sp macro="" textlink="">
      <xdr:nvSpPr>
        <xdr:cNvPr id="1288" name="CustomShape 1">
          <a:extLst>
            <a:ext uri="{FF2B5EF4-FFF2-40B4-BE49-F238E27FC236}">
              <a16:creationId xmlns:a16="http://schemas.microsoft.com/office/drawing/2014/main" id="{00000000-0008-0000-0600-000008050000}"/>
            </a:ext>
          </a:extLst>
        </xdr:cNvPr>
        <xdr:cNvSpPr/>
      </xdr:nvSpPr>
      <xdr:spPr>
        <a:xfrm>
          <a:off x="2253960" y="16254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93</xdr:row>
      <xdr:rowOff>94680</xdr:rowOff>
    </xdr:from>
    <xdr:to>
      <xdr:col>11</xdr:col>
      <xdr:colOff>202320</xdr:colOff>
      <xdr:row>94</xdr:row>
      <xdr:rowOff>162000</xdr:rowOff>
    </xdr:to>
    <xdr:sp macro="" textlink="">
      <xdr:nvSpPr>
        <xdr:cNvPr id="1289" name="CustomShape 1">
          <a:extLst>
            <a:ext uri="{FF2B5EF4-FFF2-40B4-BE49-F238E27FC236}">
              <a16:creationId xmlns:a16="http://schemas.microsoft.com/office/drawing/2014/main" id="{00000000-0008-0000-0600-000009050000}"/>
            </a:ext>
          </a:extLst>
        </xdr:cNvPr>
        <xdr:cNvSpPr/>
      </xdr:nvSpPr>
      <xdr:spPr>
        <a:xfrm>
          <a:off x="1940760" y="16039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35280</xdr:rowOff>
    </xdr:from>
    <xdr:to>
      <xdr:col>6</xdr:col>
      <xdr:colOff>37800</xdr:colOff>
      <xdr:row>95</xdr:row>
      <xdr:rowOff>136440</xdr:rowOff>
    </xdr:to>
    <xdr:sp macro="" textlink="">
      <xdr:nvSpPr>
        <xdr:cNvPr id="1290" name="CustomShape 1">
          <a:extLst>
            <a:ext uri="{FF2B5EF4-FFF2-40B4-BE49-F238E27FC236}">
              <a16:creationId xmlns:a16="http://schemas.microsoft.com/office/drawing/2014/main" id="{00000000-0008-0000-0600-00000A050000}"/>
            </a:ext>
          </a:extLst>
        </xdr:cNvPr>
        <xdr:cNvSpPr/>
      </xdr:nvSpPr>
      <xdr:spPr>
        <a:xfrm>
          <a:off x="1222920" y="16322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93</xdr:row>
      <xdr:rowOff>162720</xdr:rowOff>
    </xdr:from>
    <xdr:to>
      <xdr:col>7</xdr:col>
      <xdr:colOff>47160</xdr:colOff>
      <xdr:row>95</xdr:row>
      <xdr:rowOff>58680</xdr:rowOff>
    </xdr:to>
    <xdr:sp macro="" textlink="">
      <xdr:nvSpPr>
        <xdr:cNvPr id="1291" name="CustomShape 1">
          <a:extLst>
            <a:ext uri="{FF2B5EF4-FFF2-40B4-BE49-F238E27FC236}">
              <a16:creationId xmlns:a16="http://schemas.microsoft.com/office/drawing/2014/main" id="{00000000-0008-0000-0600-00000B050000}"/>
            </a:ext>
          </a:extLst>
        </xdr:cNvPr>
        <xdr:cNvSpPr/>
      </xdr:nvSpPr>
      <xdr:spPr>
        <a:xfrm>
          <a:off x="909360" y="16107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292" name="CustomShape 1">
          <a:extLst>
            <a:ext uri="{FF2B5EF4-FFF2-40B4-BE49-F238E27FC236}">
              <a16:creationId xmlns:a16="http://schemas.microsoft.com/office/drawing/2014/main" id="{00000000-0008-0000-0600-00000C05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293" name="CustomShape 1">
          <a:extLst>
            <a:ext uri="{FF2B5EF4-FFF2-40B4-BE49-F238E27FC236}">
              <a16:creationId xmlns:a16="http://schemas.microsoft.com/office/drawing/2014/main" id="{00000000-0008-0000-0600-00000D05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294" name="CustomShape 1">
          <a:extLst>
            <a:ext uri="{FF2B5EF4-FFF2-40B4-BE49-F238E27FC236}">
              <a16:creationId xmlns:a16="http://schemas.microsoft.com/office/drawing/2014/main" id="{00000000-0008-0000-0600-00000E05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295" name="CustomShape 1">
          <a:extLst>
            <a:ext uri="{FF2B5EF4-FFF2-40B4-BE49-F238E27FC236}">
              <a16:creationId xmlns:a16="http://schemas.microsoft.com/office/drawing/2014/main" id="{00000000-0008-0000-0600-00000F05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296" name="CustomShape 1">
          <a:extLst>
            <a:ext uri="{FF2B5EF4-FFF2-40B4-BE49-F238E27FC236}">
              <a16:creationId xmlns:a16="http://schemas.microsoft.com/office/drawing/2014/main" id="{00000000-0008-0000-0600-00001005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297" name="CustomShape 1">
          <a:extLst>
            <a:ext uri="{FF2B5EF4-FFF2-40B4-BE49-F238E27FC236}">
              <a16:creationId xmlns:a16="http://schemas.microsoft.com/office/drawing/2014/main" id="{00000000-0008-0000-0600-00001105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298" name="CustomShape 1">
          <a:extLst>
            <a:ext uri="{FF2B5EF4-FFF2-40B4-BE49-F238E27FC236}">
              <a16:creationId xmlns:a16="http://schemas.microsoft.com/office/drawing/2014/main" id="{00000000-0008-0000-0600-00001205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164,277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299" name="CustomShape 1">
          <a:extLst>
            <a:ext uri="{FF2B5EF4-FFF2-40B4-BE49-F238E27FC236}">
              <a16:creationId xmlns:a16="http://schemas.microsoft.com/office/drawing/2014/main" id="{00000000-0008-0000-0600-00001305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1300" name="CustomShape 1">
          <a:extLst>
            <a:ext uri="{FF2B5EF4-FFF2-40B4-BE49-F238E27FC236}">
              <a16:creationId xmlns:a16="http://schemas.microsoft.com/office/drawing/2014/main" id="{00000000-0008-0000-0600-00001405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01" name="Line 1">
          <a:extLst>
            <a:ext uri="{FF2B5EF4-FFF2-40B4-BE49-F238E27FC236}">
              <a16:creationId xmlns:a16="http://schemas.microsoft.com/office/drawing/2014/main" id="{00000000-0008-0000-0600-00001505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40</xdr:row>
      <xdr:rowOff>121680</xdr:rowOff>
    </xdr:from>
    <xdr:to>
      <xdr:col>34</xdr:col>
      <xdr:colOff>104760</xdr:colOff>
      <xdr:row>42</xdr:row>
      <xdr:rowOff>17640</xdr:rowOff>
    </xdr:to>
    <xdr:sp macro="" textlink="">
      <xdr:nvSpPr>
        <xdr:cNvPr id="1302" name="CustomShape 1">
          <a:extLst>
            <a:ext uri="{FF2B5EF4-FFF2-40B4-BE49-F238E27FC236}">
              <a16:creationId xmlns:a16="http://schemas.microsoft.com/office/drawing/2014/main" id="{00000000-0008-0000-0600-000016050000}"/>
            </a:ext>
          </a:extLst>
        </xdr:cNvPr>
        <xdr:cNvSpPr/>
      </xdr:nvSpPr>
      <xdr:spPr>
        <a:xfrm>
          <a:off x="729252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1303" name="Line 1">
          <a:extLst>
            <a:ext uri="{FF2B5EF4-FFF2-40B4-BE49-F238E27FC236}">
              <a16:creationId xmlns:a16="http://schemas.microsoft.com/office/drawing/2014/main" id="{00000000-0008-0000-0600-000017050000}"/>
            </a:ext>
          </a:extLst>
        </xdr:cNvPr>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38</xdr:row>
      <xdr:rowOff>84600</xdr:rowOff>
    </xdr:from>
    <xdr:to>
      <xdr:col>34</xdr:col>
      <xdr:colOff>96480</xdr:colOff>
      <xdr:row>39</xdr:row>
      <xdr:rowOff>151920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6839640" y="65995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1305" name="Line 1">
          <a:extLst>
            <a:ext uri="{FF2B5EF4-FFF2-40B4-BE49-F238E27FC236}">
              <a16:creationId xmlns:a16="http://schemas.microsoft.com/office/drawing/2014/main" id="{00000000-0008-0000-0600-000019050000}"/>
            </a:ext>
          </a:extLst>
        </xdr:cNvPr>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36</xdr:row>
      <xdr:rowOff>45720</xdr:rowOff>
    </xdr:from>
    <xdr:to>
      <xdr:col>34</xdr:col>
      <xdr:colOff>96480</xdr:colOff>
      <xdr:row>37</xdr:row>
      <xdr:rowOff>113040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6839640" y="6217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1307" name="Line 1">
          <a:extLst>
            <a:ext uri="{FF2B5EF4-FFF2-40B4-BE49-F238E27FC236}">
              <a16:creationId xmlns:a16="http://schemas.microsoft.com/office/drawing/2014/main" id="{00000000-0008-0000-0600-00001B050000}"/>
            </a:ext>
          </a:extLst>
        </xdr:cNvPr>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8280</xdr:rowOff>
    </xdr:from>
    <xdr:to>
      <xdr:col>34</xdr:col>
      <xdr:colOff>96480</xdr:colOff>
      <xdr:row>35</xdr:row>
      <xdr:rowOff>75600</xdr:rowOff>
    </xdr:to>
    <xdr:sp macro="" textlink="">
      <xdr:nvSpPr>
        <xdr:cNvPr id="1308" name="CustomShape 1">
          <a:extLst>
            <a:ext uri="{FF2B5EF4-FFF2-40B4-BE49-F238E27FC236}">
              <a16:creationId xmlns:a16="http://schemas.microsoft.com/office/drawing/2014/main" id="{00000000-0008-0000-0600-00001C050000}"/>
            </a:ext>
          </a:extLst>
        </xdr:cNvPr>
        <xdr:cNvSpPr/>
      </xdr:nvSpPr>
      <xdr:spPr>
        <a:xfrm>
          <a:off x="6839640" y="5837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1309" name="Line 1">
          <a:extLst>
            <a:ext uri="{FF2B5EF4-FFF2-40B4-BE49-F238E27FC236}">
              <a16:creationId xmlns:a16="http://schemas.microsoft.com/office/drawing/2014/main" id="{00000000-0008-0000-0600-00001D050000}"/>
            </a:ext>
          </a:extLst>
        </xdr:cNvPr>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141480</xdr:rowOff>
    </xdr:from>
    <xdr:to>
      <xdr:col>34</xdr:col>
      <xdr:colOff>96480</xdr:colOff>
      <xdr:row>33</xdr:row>
      <xdr:rowOff>36360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6839640" y="5456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1311" name="Line 1">
          <a:extLst>
            <a:ext uri="{FF2B5EF4-FFF2-40B4-BE49-F238E27FC236}">
              <a16:creationId xmlns:a16="http://schemas.microsoft.com/office/drawing/2014/main" id="{00000000-0008-0000-0600-00001F050000}"/>
            </a:ext>
          </a:extLst>
        </xdr:cNvPr>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102960</xdr:rowOff>
    </xdr:from>
    <xdr:to>
      <xdr:col>34</xdr:col>
      <xdr:colOff>96480</xdr:colOff>
      <xdr:row>30</xdr:row>
      <xdr:rowOff>170280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683964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13" name="Line 1">
          <a:extLst>
            <a:ext uri="{FF2B5EF4-FFF2-40B4-BE49-F238E27FC236}">
              <a16:creationId xmlns:a16="http://schemas.microsoft.com/office/drawing/2014/main" id="{00000000-0008-0000-0600-00002105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30</xdr:row>
      <xdr:rowOff>130680</xdr:rowOff>
    </xdr:from>
    <xdr:to>
      <xdr:col>54</xdr:col>
      <xdr:colOff>189720</xdr:colOff>
      <xdr:row>37</xdr:row>
      <xdr:rowOff>73800</xdr:rowOff>
    </xdr:to>
    <xdr:sp macro="" textlink="">
      <xdr:nvSpPr>
        <xdr:cNvPr id="1316" name="Line 1">
          <a:extLst>
            <a:ext uri="{FF2B5EF4-FFF2-40B4-BE49-F238E27FC236}">
              <a16:creationId xmlns:a16="http://schemas.microsoft.com/office/drawing/2014/main" id="{00000000-0008-0000-0600-000024050000}"/>
            </a:ext>
          </a:extLst>
        </xdr:cNvPr>
        <xdr:cNvSpPr/>
      </xdr:nvSpPr>
      <xdr:spPr>
        <a:xfrm flipV="1">
          <a:off x="12018240" y="5274000"/>
          <a:ext cx="1440" cy="1143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37</xdr:row>
      <xdr:rowOff>88200</xdr:rowOff>
    </xdr:from>
    <xdr:to>
      <xdr:col>58</xdr:col>
      <xdr:colOff>72360</xdr:colOff>
      <xdr:row>38</xdr:row>
      <xdr:rowOff>155520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12019680" y="6431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182,213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73800</xdr:rowOff>
    </xdr:from>
    <xdr:to>
      <xdr:col>55</xdr:col>
      <xdr:colOff>88920</xdr:colOff>
      <xdr:row>37</xdr:row>
      <xdr:rowOff>73800</xdr:rowOff>
    </xdr:to>
    <xdr:sp macro="" textlink="">
      <xdr:nvSpPr>
        <xdr:cNvPr id="1318" name="Line 1">
          <a:extLst>
            <a:ext uri="{FF2B5EF4-FFF2-40B4-BE49-F238E27FC236}">
              <a16:creationId xmlns:a16="http://schemas.microsoft.com/office/drawing/2014/main" id="{00000000-0008-0000-0600-000026050000}"/>
            </a:ext>
          </a:extLst>
        </xdr:cNvPr>
        <xdr:cNvSpPr/>
      </xdr:nvSpPr>
      <xdr:spPr>
        <a:xfrm>
          <a:off x="11931480" y="6417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29</xdr:row>
      <xdr:rowOff>87120</xdr:rowOff>
    </xdr:from>
    <xdr:to>
      <xdr:col>58</xdr:col>
      <xdr:colOff>72360</xdr:colOff>
      <xdr:row>30</xdr:row>
      <xdr:rowOff>154440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12019680" y="5059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482,459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130680</xdr:rowOff>
    </xdr:from>
    <xdr:to>
      <xdr:col>55</xdr:col>
      <xdr:colOff>88920</xdr:colOff>
      <xdr:row>30</xdr:row>
      <xdr:rowOff>130680</xdr:rowOff>
    </xdr:to>
    <xdr:sp macro="" textlink="">
      <xdr:nvSpPr>
        <xdr:cNvPr id="1320" name="Line 1">
          <a:extLst>
            <a:ext uri="{FF2B5EF4-FFF2-40B4-BE49-F238E27FC236}">
              <a16:creationId xmlns:a16="http://schemas.microsoft.com/office/drawing/2014/main" id="{00000000-0008-0000-0600-000028050000}"/>
            </a:ext>
          </a:extLst>
        </xdr:cNvPr>
        <xdr:cNvSpPr/>
      </xdr:nvSpPr>
      <xdr:spPr>
        <a:xfrm>
          <a:off x="11931480" y="5274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35</xdr:row>
      <xdr:rowOff>10080</xdr:rowOff>
    </xdr:from>
    <xdr:to>
      <xdr:col>54</xdr:col>
      <xdr:colOff>218880</xdr:colOff>
      <xdr:row>38</xdr:row>
      <xdr:rowOff>142200</xdr:rowOff>
    </xdr:to>
    <xdr:sp macro="" textlink="">
      <xdr:nvSpPr>
        <xdr:cNvPr id="1321" name="Line 1">
          <a:extLst>
            <a:ext uri="{FF2B5EF4-FFF2-40B4-BE49-F238E27FC236}">
              <a16:creationId xmlns:a16="http://schemas.microsoft.com/office/drawing/2014/main" id="{00000000-0008-0000-0600-000029050000}"/>
            </a:ext>
          </a:extLst>
        </xdr:cNvPr>
        <xdr:cNvSpPr/>
      </xdr:nvSpPr>
      <xdr:spPr>
        <a:xfrm flipV="1">
          <a:off x="11067840" y="6010560"/>
          <a:ext cx="981000" cy="64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159120</xdr:rowOff>
    </xdr:from>
    <xdr:to>
      <xdr:col>58</xdr:col>
      <xdr:colOff>72360</xdr:colOff>
      <xdr:row>36</xdr:row>
      <xdr:rowOff>54000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12019680" y="5988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278,725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170640</xdr:rowOff>
    </xdr:from>
    <xdr:to>
      <xdr:col>55</xdr:col>
      <xdr:colOff>51120</xdr:colOff>
      <xdr:row>35</xdr:row>
      <xdr:rowOff>100440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11969640" y="5999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142200</xdr:rowOff>
    </xdr:from>
    <xdr:to>
      <xdr:col>50</xdr:col>
      <xdr:colOff>114120</xdr:colOff>
      <xdr:row>38</xdr:row>
      <xdr:rowOff>160560</xdr:rowOff>
    </xdr:to>
    <xdr:sp macro="" textlink="">
      <xdr:nvSpPr>
        <xdr:cNvPr id="1324" name="Line 1">
          <a:extLst>
            <a:ext uri="{FF2B5EF4-FFF2-40B4-BE49-F238E27FC236}">
              <a16:creationId xmlns:a16="http://schemas.microsoft.com/office/drawing/2014/main" id="{00000000-0008-0000-0600-00002C050000}"/>
            </a:ext>
          </a:extLst>
        </xdr:cNvPr>
        <xdr:cNvSpPr/>
      </xdr:nvSpPr>
      <xdr:spPr>
        <a:xfrm flipV="1">
          <a:off x="10035720" y="6657120"/>
          <a:ext cx="103212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37</xdr:row>
      <xdr:rowOff>146160</xdr:rowOff>
    </xdr:from>
    <xdr:to>
      <xdr:col>50</xdr:col>
      <xdr:colOff>164520</xdr:colOff>
      <xdr:row>38</xdr:row>
      <xdr:rowOff>76680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11017080" y="6489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36</xdr:row>
      <xdr:rowOff>102960</xdr:rowOff>
    </xdr:from>
    <xdr:to>
      <xdr:col>52</xdr:col>
      <xdr:colOff>27000</xdr:colOff>
      <xdr:row>37</xdr:row>
      <xdr:rowOff>170280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10659960" y="6275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160560</xdr:rowOff>
    </xdr:from>
    <xdr:to>
      <xdr:col>45</xdr:col>
      <xdr:colOff>177480</xdr:colOff>
      <xdr:row>39</xdr:row>
      <xdr:rowOff>19800</xdr:rowOff>
    </xdr:to>
    <xdr:sp macro="" textlink="">
      <xdr:nvSpPr>
        <xdr:cNvPr id="1327" name="Line 1">
          <a:extLst>
            <a:ext uri="{FF2B5EF4-FFF2-40B4-BE49-F238E27FC236}">
              <a16:creationId xmlns:a16="http://schemas.microsoft.com/office/drawing/2014/main" id="{00000000-0008-0000-0600-00002F050000}"/>
            </a:ext>
          </a:extLst>
        </xdr:cNvPr>
        <xdr:cNvSpPr/>
      </xdr:nvSpPr>
      <xdr:spPr>
        <a:xfrm flipV="1">
          <a:off x="9032760" y="6675480"/>
          <a:ext cx="100296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158400</xdr:rowOff>
    </xdr:from>
    <xdr:to>
      <xdr:col>46</xdr:col>
      <xdr:colOff>38520</xdr:colOff>
      <xdr:row>38</xdr:row>
      <xdr:rowOff>88920</xdr:rowOff>
    </xdr:to>
    <xdr:sp macro="" textlink="">
      <xdr:nvSpPr>
        <xdr:cNvPr id="1328" name="CustomShape 1">
          <a:extLst>
            <a:ext uri="{FF2B5EF4-FFF2-40B4-BE49-F238E27FC236}">
              <a16:creationId xmlns:a16="http://schemas.microsoft.com/office/drawing/2014/main" id="{00000000-0008-0000-0600-000030050000}"/>
            </a:ext>
          </a:extLst>
        </xdr:cNvPr>
        <xdr:cNvSpPr/>
      </xdr:nvSpPr>
      <xdr:spPr>
        <a:xfrm>
          <a:off x="9985320" y="65019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36</xdr:row>
      <xdr:rowOff>115200</xdr:rowOff>
    </xdr:from>
    <xdr:to>
      <xdr:col>47</xdr:col>
      <xdr:colOff>90360</xdr:colOff>
      <xdr:row>38</xdr:row>
      <xdr:rowOff>11160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9627840" y="6287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14400</xdr:rowOff>
    </xdr:from>
    <xdr:to>
      <xdr:col>41</xdr:col>
      <xdr:colOff>50760</xdr:colOff>
      <xdr:row>39</xdr:row>
      <xdr:rowOff>19800</xdr:rowOff>
    </xdr:to>
    <xdr:sp macro="" textlink="">
      <xdr:nvSpPr>
        <xdr:cNvPr id="1330" name="Line 1">
          <a:extLst>
            <a:ext uri="{FF2B5EF4-FFF2-40B4-BE49-F238E27FC236}">
              <a16:creationId xmlns:a16="http://schemas.microsoft.com/office/drawing/2014/main" id="{00000000-0008-0000-0600-000032050000}"/>
            </a:ext>
          </a:extLst>
        </xdr:cNvPr>
        <xdr:cNvSpPr/>
      </xdr:nvSpPr>
      <xdr:spPr>
        <a:xfrm>
          <a:off x="8001000" y="6529320"/>
          <a:ext cx="1031760" cy="17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37</xdr:row>
      <xdr:rowOff>161280</xdr:rowOff>
    </xdr:from>
    <xdr:to>
      <xdr:col>41</xdr:col>
      <xdr:colOff>101160</xdr:colOff>
      <xdr:row>38</xdr:row>
      <xdr:rowOff>91800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8982000" y="6504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36</xdr:row>
      <xdr:rowOff>118080</xdr:rowOff>
    </xdr:from>
    <xdr:to>
      <xdr:col>42</xdr:col>
      <xdr:colOff>154800</xdr:colOff>
      <xdr:row>38</xdr:row>
      <xdr:rowOff>14040</xdr:rowOff>
    </xdr:to>
    <xdr:sp macro="" textlink="">
      <xdr:nvSpPr>
        <xdr:cNvPr id="1332" name="CustomShape 1">
          <a:extLst>
            <a:ext uri="{FF2B5EF4-FFF2-40B4-BE49-F238E27FC236}">
              <a16:creationId xmlns:a16="http://schemas.microsoft.com/office/drawing/2014/main" id="{00000000-0008-0000-0600-000034050000}"/>
            </a:ext>
          </a:extLst>
        </xdr:cNvPr>
        <xdr:cNvSpPr/>
      </xdr:nvSpPr>
      <xdr:spPr>
        <a:xfrm>
          <a:off x="8596080" y="6290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9720</xdr:rowOff>
    </xdr:from>
    <xdr:to>
      <xdr:col>36</xdr:col>
      <xdr:colOff>165240</xdr:colOff>
      <xdr:row>38</xdr:row>
      <xdr:rowOff>110880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7950600" y="6524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38</xdr:row>
      <xdr:rowOff>112680</xdr:rowOff>
    </xdr:from>
    <xdr:to>
      <xdr:col>38</xdr:col>
      <xdr:colOff>27720</xdr:colOff>
      <xdr:row>40</xdr:row>
      <xdr:rowOff>7560</xdr:rowOff>
    </xdr:to>
    <xdr:sp macro="" textlink="">
      <xdr:nvSpPr>
        <xdr:cNvPr id="1334" name="CustomShape 1">
          <a:extLst>
            <a:ext uri="{FF2B5EF4-FFF2-40B4-BE49-F238E27FC236}">
              <a16:creationId xmlns:a16="http://schemas.microsoft.com/office/drawing/2014/main" id="{00000000-0008-0000-0600-000036050000}"/>
            </a:ext>
          </a:extLst>
        </xdr:cNvPr>
        <xdr:cNvSpPr/>
      </xdr:nvSpPr>
      <xdr:spPr>
        <a:xfrm>
          <a:off x="7592760" y="6627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35" name="CustomShape 1">
          <a:extLst>
            <a:ext uri="{FF2B5EF4-FFF2-40B4-BE49-F238E27FC236}">
              <a16:creationId xmlns:a16="http://schemas.microsoft.com/office/drawing/2014/main" id="{00000000-0008-0000-0600-00003705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36" name="CustomShape 1">
          <a:extLst>
            <a:ext uri="{FF2B5EF4-FFF2-40B4-BE49-F238E27FC236}">
              <a16:creationId xmlns:a16="http://schemas.microsoft.com/office/drawing/2014/main" id="{00000000-0008-0000-0600-00003805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37" name="CustomShape 1">
          <a:extLst>
            <a:ext uri="{FF2B5EF4-FFF2-40B4-BE49-F238E27FC236}">
              <a16:creationId xmlns:a16="http://schemas.microsoft.com/office/drawing/2014/main" id="{00000000-0008-0000-0600-00003905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38" name="CustomShape 1">
          <a:extLst>
            <a:ext uri="{FF2B5EF4-FFF2-40B4-BE49-F238E27FC236}">
              <a16:creationId xmlns:a16="http://schemas.microsoft.com/office/drawing/2014/main" id="{00000000-0008-0000-0600-00003A05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39" name="CustomShape 1">
          <a:extLst>
            <a:ext uri="{FF2B5EF4-FFF2-40B4-BE49-F238E27FC236}">
              <a16:creationId xmlns:a16="http://schemas.microsoft.com/office/drawing/2014/main" id="{00000000-0008-0000-0600-00003B05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131040</xdr:rowOff>
    </xdr:from>
    <xdr:to>
      <xdr:col>55</xdr:col>
      <xdr:colOff>51120</xdr:colOff>
      <xdr:row>35</xdr:row>
      <xdr:rowOff>60840</xdr:rowOff>
    </xdr:to>
    <xdr:sp macro="" textlink="">
      <xdr:nvSpPr>
        <xdr:cNvPr id="1340" name="CustomShape 1">
          <a:extLst>
            <a:ext uri="{FF2B5EF4-FFF2-40B4-BE49-F238E27FC236}">
              <a16:creationId xmlns:a16="http://schemas.microsoft.com/office/drawing/2014/main" id="{00000000-0008-0000-0600-00003C050000}"/>
            </a:ext>
          </a:extLst>
        </xdr:cNvPr>
        <xdr:cNvSpPr/>
      </xdr:nvSpPr>
      <xdr:spPr>
        <a:xfrm>
          <a:off x="11969640" y="5960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33</xdr:row>
      <xdr:rowOff>163440</xdr:rowOff>
    </xdr:from>
    <xdr:to>
      <xdr:col>58</xdr:col>
      <xdr:colOff>72360</xdr:colOff>
      <xdr:row>35</xdr:row>
      <xdr:rowOff>59400</xdr:rowOff>
    </xdr:to>
    <xdr:sp macro="" textlink="">
      <xdr:nvSpPr>
        <xdr:cNvPr id="1341" name="CustomShape 1">
          <a:extLst>
            <a:ext uri="{FF2B5EF4-FFF2-40B4-BE49-F238E27FC236}">
              <a16:creationId xmlns:a16="http://schemas.microsoft.com/office/drawing/2014/main" id="{00000000-0008-0000-0600-00003D050000}"/>
            </a:ext>
          </a:extLst>
        </xdr:cNvPr>
        <xdr:cNvSpPr/>
      </xdr:nvSpPr>
      <xdr:spPr>
        <a:xfrm>
          <a:off x="12019680" y="5821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289,099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91800</xdr:rowOff>
    </xdr:from>
    <xdr:to>
      <xdr:col>50</xdr:col>
      <xdr:colOff>164520</xdr:colOff>
      <xdr:row>39</xdr:row>
      <xdr:rowOff>21600</xdr:rowOff>
    </xdr:to>
    <xdr:sp macro="" textlink="">
      <xdr:nvSpPr>
        <xdr:cNvPr id="1342" name="CustomShape 1">
          <a:extLst>
            <a:ext uri="{FF2B5EF4-FFF2-40B4-BE49-F238E27FC236}">
              <a16:creationId xmlns:a16="http://schemas.microsoft.com/office/drawing/2014/main" id="{00000000-0008-0000-0600-00003E050000}"/>
            </a:ext>
          </a:extLst>
        </xdr:cNvPr>
        <xdr:cNvSpPr/>
      </xdr:nvSpPr>
      <xdr:spPr>
        <a:xfrm>
          <a:off x="11017080" y="6606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39</xdr:row>
      <xdr:rowOff>23040</xdr:rowOff>
    </xdr:from>
    <xdr:to>
      <xdr:col>52</xdr:col>
      <xdr:colOff>27000</xdr:colOff>
      <xdr:row>40</xdr:row>
      <xdr:rowOff>89280</xdr:rowOff>
    </xdr:to>
    <xdr:sp macro="" textlink="">
      <xdr:nvSpPr>
        <xdr:cNvPr id="1343" name="CustomShape 1">
          <a:extLst>
            <a:ext uri="{FF2B5EF4-FFF2-40B4-BE49-F238E27FC236}">
              <a16:creationId xmlns:a16="http://schemas.microsoft.com/office/drawing/2014/main" id="{00000000-0008-0000-0600-00003F050000}"/>
            </a:ext>
          </a:extLst>
        </xdr:cNvPr>
        <xdr:cNvSpPr/>
      </xdr:nvSpPr>
      <xdr:spPr>
        <a:xfrm>
          <a:off x="10659960" y="67093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110520</xdr:rowOff>
    </xdr:from>
    <xdr:to>
      <xdr:col>46</xdr:col>
      <xdr:colOff>38520</xdr:colOff>
      <xdr:row>39</xdr:row>
      <xdr:rowOff>40320</xdr:rowOff>
    </xdr:to>
    <xdr:sp macro="" textlink="">
      <xdr:nvSpPr>
        <xdr:cNvPr id="1344" name="CustomShape 1">
          <a:extLst>
            <a:ext uri="{FF2B5EF4-FFF2-40B4-BE49-F238E27FC236}">
              <a16:creationId xmlns:a16="http://schemas.microsoft.com/office/drawing/2014/main" id="{00000000-0008-0000-0600-000040050000}"/>
            </a:ext>
          </a:extLst>
        </xdr:cNvPr>
        <xdr:cNvSpPr/>
      </xdr:nvSpPr>
      <xdr:spPr>
        <a:xfrm>
          <a:off x="9985320" y="6625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39</xdr:row>
      <xdr:rowOff>41760</xdr:rowOff>
    </xdr:from>
    <xdr:to>
      <xdr:col>47</xdr:col>
      <xdr:colOff>90360</xdr:colOff>
      <xdr:row>40</xdr:row>
      <xdr:rowOff>108000</xdr:rowOff>
    </xdr:to>
    <xdr:sp macro="" textlink="">
      <xdr:nvSpPr>
        <xdr:cNvPr id="1345" name="CustomShape 1">
          <a:extLst>
            <a:ext uri="{FF2B5EF4-FFF2-40B4-BE49-F238E27FC236}">
              <a16:creationId xmlns:a16="http://schemas.microsoft.com/office/drawing/2014/main" id="{00000000-0008-0000-0600-000041050000}"/>
            </a:ext>
          </a:extLst>
        </xdr:cNvPr>
        <xdr:cNvSpPr/>
      </xdr:nvSpPr>
      <xdr:spPr>
        <a:xfrm>
          <a:off x="9627840" y="67280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140760</xdr:rowOff>
    </xdr:from>
    <xdr:to>
      <xdr:col>41</xdr:col>
      <xdr:colOff>101160</xdr:colOff>
      <xdr:row>39</xdr:row>
      <xdr:rowOff>70560</xdr:rowOff>
    </xdr:to>
    <xdr:sp macro="" textlink="">
      <xdr:nvSpPr>
        <xdr:cNvPr id="1346" name="CustomShape 1">
          <a:extLst>
            <a:ext uri="{FF2B5EF4-FFF2-40B4-BE49-F238E27FC236}">
              <a16:creationId xmlns:a16="http://schemas.microsoft.com/office/drawing/2014/main" id="{00000000-0008-0000-0600-000042050000}"/>
            </a:ext>
          </a:extLst>
        </xdr:cNvPr>
        <xdr:cNvSpPr/>
      </xdr:nvSpPr>
      <xdr:spPr>
        <a:xfrm>
          <a:off x="8982000" y="6655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39</xdr:row>
      <xdr:rowOff>72360</xdr:rowOff>
    </xdr:from>
    <xdr:to>
      <xdr:col>42</xdr:col>
      <xdr:colOff>154800</xdr:colOff>
      <xdr:row>40</xdr:row>
      <xdr:rowOff>138600</xdr:rowOff>
    </xdr:to>
    <xdr:sp macro="" textlink="">
      <xdr:nvSpPr>
        <xdr:cNvPr id="1347" name="CustomShape 1">
          <a:extLst>
            <a:ext uri="{FF2B5EF4-FFF2-40B4-BE49-F238E27FC236}">
              <a16:creationId xmlns:a16="http://schemas.microsoft.com/office/drawing/2014/main" id="{00000000-0008-0000-0600-000043050000}"/>
            </a:ext>
          </a:extLst>
        </xdr:cNvPr>
        <xdr:cNvSpPr/>
      </xdr:nvSpPr>
      <xdr:spPr>
        <a:xfrm>
          <a:off x="8596080" y="67586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106,536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135000</xdr:rowOff>
    </xdr:from>
    <xdr:to>
      <xdr:col>36</xdr:col>
      <xdr:colOff>165240</xdr:colOff>
      <xdr:row>38</xdr:row>
      <xdr:rowOff>65520</xdr:rowOff>
    </xdr:to>
    <xdr:sp macro="" textlink="">
      <xdr:nvSpPr>
        <xdr:cNvPr id="1348" name="CustomShape 1">
          <a:extLst>
            <a:ext uri="{FF2B5EF4-FFF2-40B4-BE49-F238E27FC236}">
              <a16:creationId xmlns:a16="http://schemas.microsoft.com/office/drawing/2014/main" id="{00000000-0008-0000-0600-000044050000}"/>
            </a:ext>
          </a:extLst>
        </xdr:cNvPr>
        <xdr:cNvSpPr/>
      </xdr:nvSpPr>
      <xdr:spPr>
        <a:xfrm>
          <a:off x="7950600" y="6478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36</xdr:row>
      <xdr:rowOff>91800</xdr:rowOff>
    </xdr:from>
    <xdr:to>
      <xdr:col>38</xdr:col>
      <xdr:colOff>27720</xdr:colOff>
      <xdr:row>37</xdr:row>
      <xdr:rowOff>159120</xdr:rowOff>
    </xdr:to>
    <xdr:sp macro="" textlink="">
      <xdr:nvSpPr>
        <xdr:cNvPr id="1349" name="CustomShape 1">
          <a:extLst>
            <a:ext uri="{FF2B5EF4-FFF2-40B4-BE49-F238E27FC236}">
              <a16:creationId xmlns:a16="http://schemas.microsoft.com/office/drawing/2014/main" id="{00000000-0008-0000-0600-000045050000}"/>
            </a:ext>
          </a:extLst>
        </xdr:cNvPr>
        <xdr:cNvSpPr/>
      </xdr:nvSpPr>
      <xdr:spPr>
        <a:xfrm>
          <a:off x="7592760" y="6264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152,899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50" name="CustomShape 1">
          <a:extLst>
            <a:ext uri="{FF2B5EF4-FFF2-40B4-BE49-F238E27FC236}">
              <a16:creationId xmlns:a16="http://schemas.microsoft.com/office/drawing/2014/main" id="{00000000-0008-0000-0600-00004605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51" name="CustomShape 1">
          <a:extLst>
            <a:ext uri="{FF2B5EF4-FFF2-40B4-BE49-F238E27FC236}">
              <a16:creationId xmlns:a16="http://schemas.microsoft.com/office/drawing/2014/main" id="{00000000-0008-0000-0600-00004705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52" name="CustomShape 1">
          <a:extLst>
            <a:ext uri="{FF2B5EF4-FFF2-40B4-BE49-F238E27FC236}">
              <a16:creationId xmlns:a16="http://schemas.microsoft.com/office/drawing/2014/main" id="{00000000-0008-0000-0600-00004805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53" name="CustomShape 1">
          <a:extLst>
            <a:ext uri="{FF2B5EF4-FFF2-40B4-BE49-F238E27FC236}">
              <a16:creationId xmlns:a16="http://schemas.microsoft.com/office/drawing/2014/main" id="{00000000-0008-0000-0600-00004905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54" name="CustomShape 1">
          <a:extLst>
            <a:ext uri="{FF2B5EF4-FFF2-40B4-BE49-F238E27FC236}">
              <a16:creationId xmlns:a16="http://schemas.microsoft.com/office/drawing/2014/main" id="{00000000-0008-0000-0600-00004A05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55" name="CustomShape 1">
          <a:extLst>
            <a:ext uri="{FF2B5EF4-FFF2-40B4-BE49-F238E27FC236}">
              <a16:creationId xmlns:a16="http://schemas.microsoft.com/office/drawing/2014/main" id="{00000000-0008-0000-0600-00004B05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56" name="CustomShape 1">
          <a:extLst>
            <a:ext uri="{FF2B5EF4-FFF2-40B4-BE49-F238E27FC236}">
              <a16:creationId xmlns:a16="http://schemas.microsoft.com/office/drawing/2014/main" id="{00000000-0008-0000-0600-00004C05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57" name="CustomShape 1">
          <a:extLst>
            <a:ext uri="{FF2B5EF4-FFF2-40B4-BE49-F238E27FC236}">
              <a16:creationId xmlns:a16="http://schemas.microsoft.com/office/drawing/2014/main" id="{00000000-0008-0000-0600-00004D05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1358" name="CustomShape 1">
          <a:extLst>
            <a:ext uri="{FF2B5EF4-FFF2-40B4-BE49-F238E27FC236}">
              <a16:creationId xmlns:a16="http://schemas.microsoft.com/office/drawing/2014/main" id="{00000000-0008-0000-0600-00004E05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59" name="Line 1">
          <a:extLst>
            <a:ext uri="{FF2B5EF4-FFF2-40B4-BE49-F238E27FC236}">
              <a16:creationId xmlns:a16="http://schemas.microsoft.com/office/drawing/2014/main" id="{00000000-0008-0000-0600-00004F05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1360" name="Line 1">
          <a:extLst>
            <a:ext uri="{FF2B5EF4-FFF2-40B4-BE49-F238E27FC236}">
              <a16:creationId xmlns:a16="http://schemas.microsoft.com/office/drawing/2014/main" id="{00000000-0008-0000-0600-000050050000}"/>
            </a:ext>
          </a:extLst>
        </xdr:cNvPr>
        <xdr:cNvSpPr/>
      </xdr:nvSpPr>
      <xdr:spPr>
        <a:xfrm>
          <a:off x="7575120" y="10214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729252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115200</xdr:rowOff>
    </xdr:from>
    <xdr:to>
      <xdr:col>59</xdr:col>
      <xdr:colOff>51120</xdr:colOff>
      <xdr:row>57</xdr:row>
      <xdr:rowOff>115200</xdr:rowOff>
    </xdr:to>
    <xdr:sp macro="" textlink="">
      <xdr:nvSpPr>
        <xdr:cNvPr id="1362" name="Line 1">
          <a:extLst>
            <a:ext uri="{FF2B5EF4-FFF2-40B4-BE49-F238E27FC236}">
              <a16:creationId xmlns:a16="http://schemas.microsoft.com/office/drawing/2014/main" id="{00000000-0008-0000-0600-000052050000}"/>
            </a:ext>
          </a:extLst>
        </xdr:cNvPr>
        <xdr:cNvSpPr/>
      </xdr:nvSpPr>
      <xdr:spPr>
        <a:xfrm>
          <a:off x="7575120" y="988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154440</xdr:rowOff>
    </xdr:from>
    <xdr:to>
      <xdr:col>34</xdr:col>
      <xdr:colOff>96480</xdr:colOff>
      <xdr:row>58</xdr:row>
      <xdr:rowOff>50400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6839640" y="9755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131760</xdr:rowOff>
    </xdr:from>
    <xdr:to>
      <xdr:col>59</xdr:col>
      <xdr:colOff>51120</xdr:colOff>
      <xdr:row>55</xdr:row>
      <xdr:rowOff>131760</xdr:rowOff>
    </xdr:to>
    <xdr:sp macro="" textlink="">
      <xdr:nvSpPr>
        <xdr:cNvPr id="1364" name="Line 1">
          <a:extLst>
            <a:ext uri="{FF2B5EF4-FFF2-40B4-BE49-F238E27FC236}">
              <a16:creationId xmlns:a16="http://schemas.microsoft.com/office/drawing/2014/main" id="{00000000-0008-0000-0600-000054050000}"/>
            </a:ext>
          </a:extLst>
        </xdr:cNvPr>
        <xdr:cNvSpPr/>
      </xdr:nvSpPr>
      <xdr:spPr>
        <a:xfrm>
          <a:off x="7575120" y="956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360</xdr:rowOff>
    </xdr:from>
    <xdr:to>
      <xdr:col>34</xdr:col>
      <xdr:colOff>96480</xdr:colOff>
      <xdr:row>56</xdr:row>
      <xdr:rowOff>66600</xdr:rowOff>
    </xdr:to>
    <xdr:sp macro="" textlink="">
      <xdr:nvSpPr>
        <xdr:cNvPr id="1365" name="CustomShape 1">
          <a:extLst>
            <a:ext uri="{FF2B5EF4-FFF2-40B4-BE49-F238E27FC236}">
              <a16:creationId xmlns:a16="http://schemas.microsoft.com/office/drawing/2014/main" id="{00000000-0008-0000-0600-000055050000}"/>
            </a:ext>
          </a:extLst>
        </xdr:cNvPr>
        <xdr:cNvSpPr/>
      </xdr:nvSpPr>
      <xdr:spPr>
        <a:xfrm>
          <a:off x="6839640" y="9429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147600</xdr:rowOff>
    </xdr:from>
    <xdr:to>
      <xdr:col>59</xdr:col>
      <xdr:colOff>51120</xdr:colOff>
      <xdr:row>53</xdr:row>
      <xdr:rowOff>147600</xdr:rowOff>
    </xdr:to>
    <xdr:sp macro="" textlink="">
      <xdr:nvSpPr>
        <xdr:cNvPr id="1366" name="Line 1">
          <a:extLst>
            <a:ext uri="{FF2B5EF4-FFF2-40B4-BE49-F238E27FC236}">
              <a16:creationId xmlns:a16="http://schemas.microsoft.com/office/drawing/2014/main" id="{00000000-0008-0000-0600-000056050000}"/>
            </a:ext>
          </a:extLst>
        </xdr:cNvPr>
        <xdr:cNvSpPr/>
      </xdr:nvSpPr>
      <xdr:spPr>
        <a:xfrm>
          <a:off x="7575120" y="9234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53</xdr:row>
      <xdr:rowOff>15840</xdr:rowOff>
    </xdr:from>
    <xdr:to>
      <xdr:col>34</xdr:col>
      <xdr:colOff>96480</xdr:colOff>
      <xdr:row>54</xdr:row>
      <xdr:rowOff>83160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6839640" y="9102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1368" name="Line 1">
          <a:extLst>
            <a:ext uri="{FF2B5EF4-FFF2-40B4-BE49-F238E27FC236}">
              <a16:creationId xmlns:a16="http://schemas.microsoft.com/office/drawing/2014/main" id="{00000000-0008-0000-0600-000058050000}"/>
            </a:ext>
          </a:extLst>
        </xdr:cNvPr>
        <xdr:cNvSpPr/>
      </xdr:nvSpPr>
      <xdr:spPr>
        <a:xfrm>
          <a:off x="7575120" y="890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99000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6839640" y="8776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1370" name="Line 1">
          <a:extLst>
            <a:ext uri="{FF2B5EF4-FFF2-40B4-BE49-F238E27FC236}">
              <a16:creationId xmlns:a16="http://schemas.microsoft.com/office/drawing/2014/main" id="{00000000-0008-0000-0600-00005A050000}"/>
            </a:ext>
          </a:extLst>
        </xdr:cNvPr>
        <xdr:cNvSpPr/>
      </xdr:nvSpPr>
      <xdr:spPr>
        <a:xfrm>
          <a:off x="7575120" y="858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49</xdr:row>
      <xdr:rowOff>48240</xdr:rowOff>
    </xdr:from>
    <xdr:to>
      <xdr:col>34</xdr:col>
      <xdr:colOff>111600</xdr:colOff>
      <xdr:row>50</xdr:row>
      <xdr:rowOff>115560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6733440" y="8449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372" name="Line 1">
          <a:extLst>
            <a:ext uri="{FF2B5EF4-FFF2-40B4-BE49-F238E27FC236}">
              <a16:creationId xmlns:a16="http://schemas.microsoft.com/office/drawing/2014/main" id="{00000000-0008-0000-0600-00005C05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macro="" textlink="">
      <xdr:nvSpPr>
        <xdr:cNvPr id="1373" name="CustomShape 1">
          <a:extLst>
            <a:ext uri="{FF2B5EF4-FFF2-40B4-BE49-F238E27FC236}">
              <a16:creationId xmlns:a16="http://schemas.microsoft.com/office/drawing/2014/main" id="{00000000-0008-0000-0600-00005D050000}"/>
            </a:ext>
          </a:extLst>
        </xdr:cNvPr>
        <xdr:cNvSpPr/>
      </xdr:nvSpPr>
      <xdr:spPr>
        <a:xfrm>
          <a:off x="6733440" y="8123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51</xdr:row>
      <xdr:rowOff>12960</xdr:rowOff>
    </xdr:from>
    <xdr:to>
      <xdr:col>54</xdr:col>
      <xdr:colOff>189720</xdr:colOff>
      <xdr:row>59</xdr:row>
      <xdr:rowOff>47880</xdr:rowOff>
    </xdr:to>
    <xdr:sp macro="" textlink="">
      <xdr:nvSpPr>
        <xdr:cNvPr id="1375" name="Line 1">
          <a:extLst>
            <a:ext uri="{FF2B5EF4-FFF2-40B4-BE49-F238E27FC236}">
              <a16:creationId xmlns:a16="http://schemas.microsoft.com/office/drawing/2014/main" id="{00000000-0008-0000-0600-00005F050000}"/>
            </a:ext>
          </a:extLst>
        </xdr:cNvPr>
        <xdr:cNvSpPr/>
      </xdr:nvSpPr>
      <xdr:spPr>
        <a:xfrm flipV="1">
          <a:off x="12018240" y="8756640"/>
          <a:ext cx="1440" cy="1406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62280</xdr:rowOff>
    </xdr:from>
    <xdr:to>
      <xdr:col>57</xdr:col>
      <xdr:colOff>215640</xdr:colOff>
      <xdr:row>60</xdr:row>
      <xdr:rowOff>128520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12031560" y="10177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47880</xdr:rowOff>
    </xdr:from>
    <xdr:to>
      <xdr:col>55</xdr:col>
      <xdr:colOff>88920</xdr:colOff>
      <xdr:row>59</xdr:row>
      <xdr:rowOff>47880</xdr:rowOff>
    </xdr:to>
    <xdr:sp macro="" textlink="">
      <xdr:nvSpPr>
        <xdr:cNvPr id="1377" name="Line 1">
          <a:extLst>
            <a:ext uri="{FF2B5EF4-FFF2-40B4-BE49-F238E27FC236}">
              <a16:creationId xmlns:a16="http://schemas.microsoft.com/office/drawing/2014/main" id="{00000000-0008-0000-0600-000061050000}"/>
            </a:ext>
          </a:extLst>
        </xdr:cNvPr>
        <xdr:cNvSpPr/>
      </xdr:nvSpPr>
      <xdr:spPr>
        <a:xfrm>
          <a:off x="11931480" y="10163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141120</xdr:rowOff>
    </xdr:from>
    <xdr:to>
      <xdr:col>58</xdr:col>
      <xdr:colOff>72360</xdr:colOff>
      <xdr:row>51</xdr:row>
      <xdr:rowOff>37080</xdr:rowOff>
    </xdr:to>
    <xdr:sp macro="" textlink="">
      <xdr:nvSpPr>
        <xdr:cNvPr id="1378" name="CustomShape 1">
          <a:extLst>
            <a:ext uri="{FF2B5EF4-FFF2-40B4-BE49-F238E27FC236}">
              <a16:creationId xmlns:a16="http://schemas.microsoft.com/office/drawing/2014/main" id="{00000000-0008-0000-0600-000062050000}"/>
            </a:ext>
          </a:extLst>
        </xdr:cNvPr>
        <xdr:cNvSpPr/>
      </xdr:nvSpPr>
      <xdr:spPr>
        <a:xfrm>
          <a:off x="12019680" y="8542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892,751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12960</xdr:rowOff>
    </xdr:from>
    <xdr:to>
      <xdr:col>55</xdr:col>
      <xdr:colOff>88920</xdr:colOff>
      <xdr:row>51</xdr:row>
      <xdr:rowOff>12960</xdr:rowOff>
    </xdr:to>
    <xdr:sp macro="" textlink="">
      <xdr:nvSpPr>
        <xdr:cNvPr id="1379" name="Line 1">
          <a:extLst>
            <a:ext uri="{FF2B5EF4-FFF2-40B4-BE49-F238E27FC236}">
              <a16:creationId xmlns:a16="http://schemas.microsoft.com/office/drawing/2014/main" id="{00000000-0008-0000-0600-000063050000}"/>
            </a:ext>
          </a:extLst>
        </xdr:cNvPr>
        <xdr:cNvSpPr/>
      </xdr:nvSpPr>
      <xdr:spPr>
        <a:xfrm>
          <a:off x="11931480" y="87566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89640</xdr:rowOff>
    </xdr:from>
    <xdr:to>
      <xdr:col>54</xdr:col>
      <xdr:colOff>218880</xdr:colOff>
      <xdr:row>58</xdr:row>
      <xdr:rowOff>14040</xdr:rowOff>
    </xdr:to>
    <xdr:sp macro="" textlink="">
      <xdr:nvSpPr>
        <xdr:cNvPr id="1380" name="Line 1">
          <a:extLst>
            <a:ext uri="{FF2B5EF4-FFF2-40B4-BE49-F238E27FC236}">
              <a16:creationId xmlns:a16="http://schemas.microsoft.com/office/drawing/2014/main" id="{00000000-0008-0000-0600-000064050000}"/>
            </a:ext>
          </a:extLst>
        </xdr:cNvPr>
        <xdr:cNvSpPr/>
      </xdr:nvSpPr>
      <xdr:spPr>
        <a:xfrm>
          <a:off x="11067840" y="9862200"/>
          <a:ext cx="981000" cy="9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97200</xdr:rowOff>
    </xdr:from>
    <xdr:to>
      <xdr:col>58</xdr:col>
      <xdr:colOff>72360</xdr:colOff>
      <xdr:row>57</xdr:row>
      <xdr:rowOff>164520</xdr:rowOff>
    </xdr:to>
    <xdr:sp macro="" textlink="">
      <xdr:nvSpPr>
        <xdr:cNvPr id="1381" name="CustomShape 1">
          <a:extLst>
            <a:ext uri="{FF2B5EF4-FFF2-40B4-BE49-F238E27FC236}">
              <a16:creationId xmlns:a16="http://schemas.microsoft.com/office/drawing/2014/main" id="{00000000-0008-0000-0600-000065050000}"/>
            </a:ext>
          </a:extLst>
        </xdr:cNvPr>
        <xdr:cNvSpPr/>
      </xdr:nvSpPr>
      <xdr:spPr>
        <a:xfrm>
          <a:off x="12019680" y="9698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200,194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64080</xdr:rowOff>
    </xdr:from>
    <xdr:to>
      <xdr:col>55</xdr:col>
      <xdr:colOff>51120</xdr:colOff>
      <xdr:row>57</xdr:row>
      <xdr:rowOff>165240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11969640" y="9836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89640</xdr:rowOff>
    </xdr:from>
    <xdr:to>
      <xdr:col>50</xdr:col>
      <xdr:colOff>114120</xdr:colOff>
      <xdr:row>58</xdr:row>
      <xdr:rowOff>84960</xdr:rowOff>
    </xdr:to>
    <xdr:sp macro="" textlink="">
      <xdr:nvSpPr>
        <xdr:cNvPr id="1383" name="Line 1">
          <a:extLst>
            <a:ext uri="{FF2B5EF4-FFF2-40B4-BE49-F238E27FC236}">
              <a16:creationId xmlns:a16="http://schemas.microsoft.com/office/drawing/2014/main" id="{00000000-0008-0000-0600-000067050000}"/>
            </a:ext>
          </a:extLst>
        </xdr:cNvPr>
        <xdr:cNvSpPr/>
      </xdr:nvSpPr>
      <xdr:spPr>
        <a:xfrm flipV="1">
          <a:off x="10035720" y="9862200"/>
          <a:ext cx="1032120" cy="166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80280</xdr:rowOff>
    </xdr:from>
    <xdr:to>
      <xdr:col>50</xdr:col>
      <xdr:colOff>164520</xdr:colOff>
      <xdr:row>58</xdr:row>
      <xdr:rowOff>10800</xdr:rowOff>
    </xdr:to>
    <xdr:sp macro="" textlink="">
      <xdr:nvSpPr>
        <xdr:cNvPr id="1384" name="CustomShape 1">
          <a:extLst>
            <a:ext uri="{FF2B5EF4-FFF2-40B4-BE49-F238E27FC236}">
              <a16:creationId xmlns:a16="http://schemas.microsoft.com/office/drawing/2014/main" id="{00000000-0008-0000-0600-000068050000}"/>
            </a:ext>
          </a:extLst>
        </xdr:cNvPr>
        <xdr:cNvSpPr/>
      </xdr:nvSpPr>
      <xdr:spPr>
        <a:xfrm>
          <a:off x="11017080" y="9852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58</xdr:row>
      <xdr:rowOff>12240</xdr:rowOff>
    </xdr:from>
    <xdr:to>
      <xdr:col>52</xdr:col>
      <xdr:colOff>27000</xdr:colOff>
      <xdr:row>59</xdr:row>
      <xdr:rowOff>79560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10659960" y="9956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84960</xdr:rowOff>
    </xdr:from>
    <xdr:to>
      <xdr:col>45</xdr:col>
      <xdr:colOff>177480</xdr:colOff>
      <xdr:row>58</xdr:row>
      <xdr:rowOff>136080</xdr:rowOff>
    </xdr:to>
    <xdr:sp macro="" textlink="">
      <xdr:nvSpPr>
        <xdr:cNvPr id="1386" name="Line 1">
          <a:extLst>
            <a:ext uri="{FF2B5EF4-FFF2-40B4-BE49-F238E27FC236}">
              <a16:creationId xmlns:a16="http://schemas.microsoft.com/office/drawing/2014/main" id="{00000000-0008-0000-0600-00006A050000}"/>
            </a:ext>
          </a:extLst>
        </xdr:cNvPr>
        <xdr:cNvSpPr/>
      </xdr:nvSpPr>
      <xdr:spPr>
        <a:xfrm flipV="1">
          <a:off x="9032760" y="10028880"/>
          <a:ext cx="1002960" cy="51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57</xdr:row>
      <xdr:rowOff>117360</xdr:rowOff>
    </xdr:from>
    <xdr:to>
      <xdr:col>46</xdr:col>
      <xdr:colOff>38520</xdr:colOff>
      <xdr:row>58</xdr:row>
      <xdr:rowOff>47880</xdr:rowOff>
    </xdr:to>
    <xdr:sp macro="" textlink="">
      <xdr:nvSpPr>
        <xdr:cNvPr id="1387" name="CustomShape 1">
          <a:extLst>
            <a:ext uri="{FF2B5EF4-FFF2-40B4-BE49-F238E27FC236}">
              <a16:creationId xmlns:a16="http://schemas.microsoft.com/office/drawing/2014/main" id="{00000000-0008-0000-0600-00006B050000}"/>
            </a:ext>
          </a:extLst>
        </xdr:cNvPr>
        <xdr:cNvSpPr/>
      </xdr:nvSpPr>
      <xdr:spPr>
        <a:xfrm>
          <a:off x="9985320" y="9889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56</xdr:row>
      <xdr:rowOff>74160</xdr:rowOff>
    </xdr:from>
    <xdr:to>
      <xdr:col>47</xdr:col>
      <xdr:colOff>90360</xdr:colOff>
      <xdr:row>57</xdr:row>
      <xdr:rowOff>141480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9627840" y="9675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136080</xdr:rowOff>
    </xdr:from>
    <xdr:to>
      <xdr:col>41</xdr:col>
      <xdr:colOff>50760</xdr:colOff>
      <xdr:row>58</xdr:row>
      <xdr:rowOff>157320</xdr:rowOff>
    </xdr:to>
    <xdr:sp macro="" textlink="">
      <xdr:nvSpPr>
        <xdr:cNvPr id="1389" name="Line 1">
          <a:extLst>
            <a:ext uri="{FF2B5EF4-FFF2-40B4-BE49-F238E27FC236}">
              <a16:creationId xmlns:a16="http://schemas.microsoft.com/office/drawing/2014/main" id="{00000000-0008-0000-0600-00006D050000}"/>
            </a:ext>
          </a:extLst>
        </xdr:cNvPr>
        <xdr:cNvSpPr/>
      </xdr:nvSpPr>
      <xdr:spPr>
        <a:xfrm flipV="1">
          <a:off x="8001000" y="10080000"/>
          <a:ext cx="10317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57</xdr:row>
      <xdr:rowOff>59760</xdr:rowOff>
    </xdr:from>
    <xdr:to>
      <xdr:col>41</xdr:col>
      <xdr:colOff>101160</xdr:colOff>
      <xdr:row>57</xdr:row>
      <xdr:rowOff>160920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8982000" y="983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56</xdr:row>
      <xdr:rowOff>16560</xdr:rowOff>
    </xdr:from>
    <xdr:to>
      <xdr:col>42</xdr:col>
      <xdr:colOff>154800</xdr:colOff>
      <xdr:row>57</xdr:row>
      <xdr:rowOff>83880</xdr:rowOff>
    </xdr:to>
    <xdr:sp macro="" textlink="">
      <xdr:nvSpPr>
        <xdr:cNvPr id="1391" name="CustomShape 1">
          <a:extLst>
            <a:ext uri="{FF2B5EF4-FFF2-40B4-BE49-F238E27FC236}">
              <a16:creationId xmlns:a16="http://schemas.microsoft.com/office/drawing/2014/main" id="{00000000-0008-0000-0600-00006F050000}"/>
            </a:ext>
          </a:extLst>
        </xdr:cNvPr>
        <xdr:cNvSpPr/>
      </xdr:nvSpPr>
      <xdr:spPr>
        <a:xfrm>
          <a:off x="8596080" y="9617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115200</xdr:rowOff>
    </xdr:from>
    <xdr:to>
      <xdr:col>36</xdr:col>
      <xdr:colOff>165240</xdr:colOff>
      <xdr:row>58</xdr:row>
      <xdr:rowOff>45720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7950600" y="9887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56</xdr:row>
      <xdr:rowOff>72000</xdr:rowOff>
    </xdr:from>
    <xdr:to>
      <xdr:col>38</xdr:col>
      <xdr:colOff>27720</xdr:colOff>
      <xdr:row>57</xdr:row>
      <xdr:rowOff>139320</xdr:rowOff>
    </xdr:to>
    <xdr:sp macro="" textlink="">
      <xdr:nvSpPr>
        <xdr:cNvPr id="1393" name="CustomShape 1">
          <a:extLst>
            <a:ext uri="{FF2B5EF4-FFF2-40B4-BE49-F238E27FC236}">
              <a16:creationId xmlns:a16="http://schemas.microsoft.com/office/drawing/2014/main" id="{00000000-0008-0000-0600-000071050000}"/>
            </a:ext>
          </a:extLst>
        </xdr:cNvPr>
        <xdr:cNvSpPr/>
      </xdr:nvSpPr>
      <xdr:spPr>
        <a:xfrm>
          <a:off x="7592760" y="9673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394" name="CustomShape 1">
          <a:extLst>
            <a:ext uri="{FF2B5EF4-FFF2-40B4-BE49-F238E27FC236}">
              <a16:creationId xmlns:a16="http://schemas.microsoft.com/office/drawing/2014/main" id="{00000000-0008-0000-0600-00007205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395" name="CustomShape 1">
          <a:extLst>
            <a:ext uri="{FF2B5EF4-FFF2-40B4-BE49-F238E27FC236}">
              <a16:creationId xmlns:a16="http://schemas.microsoft.com/office/drawing/2014/main" id="{00000000-0008-0000-0600-00007305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397" name="CustomShape 1">
          <a:extLst>
            <a:ext uri="{FF2B5EF4-FFF2-40B4-BE49-F238E27FC236}">
              <a16:creationId xmlns:a16="http://schemas.microsoft.com/office/drawing/2014/main" id="{00000000-0008-0000-0600-00007505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398" name="CustomShape 1">
          <a:extLst>
            <a:ext uri="{FF2B5EF4-FFF2-40B4-BE49-F238E27FC236}">
              <a16:creationId xmlns:a16="http://schemas.microsoft.com/office/drawing/2014/main" id="{00000000-0008-0000-0600-00007605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134640</xdr:rowOff>
    </xdr:from>
    <xdr:to>
      <xdr:col>55</xdr:col>
      <xdr:colOff>51120</xdr:colOff>
      <xdr:row>58</xdr:row>
      <xdr:rowOff>65160</xdr:rowOff>
    </xdr:to>
    <xdr:sp macro="" textlink="">
      <xdr:nvSpPr>
        <xdr:cNvPr id="1399" name="CustomShape 1">
          <a:extLst>
            <a:ext uri="{FF2B5EF4-FFF2-40B4-BE49-F238E27FC236}">
              <a16:creationId xmlns:a16="http://schemas.microsoft.com/office/drawing/2014/main" id="{00000000-0008-0000-0600-000077050000}"/>
            </a:ext>
          </a:extLst>
        </xdr:cNvPr>
        <xdr:cNvSpPr/>
      </xdr:nvSpPr>
      <xdr:spPr>
        <a:xfrm>
          <a:off x="11969640" y="99072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57</xdr:row>
      <xdr:rowOff>123120</xdr:rowOff>
    </xdr:from>
    <xdr:to>
      <xdr:col>58</xdr:col>
      <xdr:colOff>72360</xdr:colOff>
      <xdr:row>59</xdr:row>
      <xdr:rowOff>19080</xdr:rowOff>
    </xdr:to>
    <xdr:sp macro="" textlink="">
      <xdr:nvSpPr>
        <xdr:cNvPr id="1400" name="CustomShape 1">
          <a:extLst>
            <a:ext uri="{FF2B5EF4-FFF2-40B4-BE49-F238E27FC236}">
              <a16:creationId xmlns:a16="http://schemas.microsoft.com/office/drawing/2014/main" id="{00000000-0008-0000-0600-000078050000}"/>
            </a:ext>
          </a:extLst>
        </xdr:cNvPr>
        <xdr:cNvSpPr/>
      </xdr:nvSpPr>
      <xdr:spPr>
        <a:xfrm>
          <a:off x="12019680" y="9895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157,045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57</xdr:row>
      <xdr:rowOff>38880</xdr:rowOff>
    </xdr:from>
    <xdr:to>
      <xdr:col>50</xdr:col>
      <xdr:colOff>164520</xdr:colOff>
      <xdr:row>57</xdr:row>
      <xdr:rowOff>140040</xdr:rowOff>
    </xdr:to>
    <xdr:sp macro="" textlink="">
      <xdr:nvSpPr>
        <xdr:cNvPr id="1401" name="CustomShape 1">
          <a:extLst>
            <a:ext uri="{FF2B5EF4-FFF2-40B4-BE49-F238E27FC236}">
              <a16:creationId xmlns:a16="http://schemas.microsoft.com/office/drawing/2014/main" id="{00000000-0008-0000-0600-000079050000}"/>
            </a:ext>
          </a:extLst>
        </xdr:cNvPr>
        <xdr:cNvSpPr/>
      </xdr:nvSpPr>
      <xdr:spPr>
        <a:xfrm>
          <a:off x="11017080" y="981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55</xdr:row>
      <xdr:rowOff>167760</xdr:rowOff>
    </xdr:from>
    <xdr:to>
      <xdr:col>52</xdr:col>
      <xdr:colOff>27000</xdr:colOff>
      <xdr:row>57</xdr:row>
      <xdr:rowOff>62640</xdr:rowOff>
    </xdr:to>
    <xdr:sp macro="" textlink="">
      <xdr:nvSpPr>
        <xdr:cNvPr id="1402" name="CustomShape 1">
          <a:extLst>
            <a:ext uri="{FF2B5EF4-FFF2-40B4-BE49-F238E27FC236}">
              <a16:creationId xmlns:a16="http://schemas.microsoft.com/office/drawing/2014/main" id="{00000000-0008-0000-0600-00007A050000}"/>
            </a:ext>
          </a:extLst>
        </xdr:cNvPr>
        <xdr:cNvSpPr/>
      </xdr:nvSpPr>
      <xdr:spPr>
        <a:xfrm>
          <a:off x="10659960" y="9597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215,593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34560</xdr:rowOff>
    </xdr:from>
    <xdr:to>
      <xdr:col>46</xdr:col>
      <xdr:colOff>38520</xdr:colOff>
      <xdr:row>58</xdr:row>
      <xdr:rowOff>135720</xdr:rowOff>
    </xdr:to>
    <xdr:sp macro="" textlink="">
      <xdr:nvSpPr>
        <xdr:cNvPr id="1403" name="CustomShape 1">
          <a:extLst>
            <a:ext uri="{FF2B5EF4-FFF2-40B4-BE49-F238E27FC236}">
              <a16:creationId xmlns:a16="http://schemas.microsoft.com/office/drawing/2014/main" id="{00000000-0008-0000-0600-00007B050000}"/>
            </a:ext>
          </a:extLst>
        </xdr:cNvPr>
        <xdr:cNvSpPr/>
      </xdr:nvSpPr>
      <xdr:spPr>
        <a:xfrm>
          <a:off x="9985320" y="9978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58</xdr:row>
      <xdr:rowOff>137520</xdr:rowOff>
    </xdr:from>
    <xdr:to>
      <xdr:col>47</xdr:col>
      <xdr:colOff>90360</xdr:colOff>
      <xdr:row>60</xdr:row>
      <xdr:rowOff>32400</xdr:rowOff>
    </xdr:to>
    <xdr:sp macro="" textlink="">
      <xdr:nvSpPr>
        <xdr:cNvPr id="1404" name="CustomShape 1">
          <a:extLst>
            <a:ext uri="{FF2B5EF4-FFF2-40B4-BE49-F238E27FC236}">
              <a16:creationId xmlns:a16="http://schemas.microsoft.com/office/drawing/2014/main" id="{00000000-0008-0000-0600-00007C050000}"/>
            </a:ext>
          </a:extLst>
        </xdr:cNvPr>
        <xdr:cNvSpPr/>
      </xdr:nvSpPr>
      <xdr:spPr>
        <a:xfrm>
          <a:off x="9627840" y="100814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113,615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85680</xdr:rowOff>
    </xdr:from>
    <xdr:to>
      <xdr:col>41</xdr:col>
      <xdr:colOff>101160</xdr:colOff>
      <xdr:row>59</xdr:row>
      <xdr:rowOff>15480</xdr:rowOff>
    </xdr:to>
    <xdr:sp macro="" textlink="">
      <xdr:nvSpPr>
        <xdr:cNvPr id="1405" name="CustomShape 1">
          <a:extLst>
            <a:ext uri="{FF2B5EF4-FFF2-40B4-BE49-F238E27FC236}">
              <a16:creationId xmlns:a16="http://schemas.microsoft.com/office/drawing/2014/main" id="{00000000-0008-0000-0600-00007D050000}"/>
            </a:ext>
          </a:extLst>
        </xdr:cNvPr>
        <xdr:cNvSpPr/>
      </xdr:nvSpPr>
      <xdr:spPr>
        <a:xfrm>
          <a:off x="8982000" y="10029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59</xdr:row>
      <xdr:rowOff>17280</xdr:rowOff>
    </xdr:from>
    <xdr:to>
      <xdr:col>42</xdr:col>
      <xdr:colOff>110520</xdr:colOff>
      <xdr:row>60</xdr:row>
      <xdr:rowOff>83520</xdr:rowOff>
    </xdr:to>
    <xdr:sp macro="" textlink="">
      <xdr:nvSpPr>
        <xdr:cNvPr id="1406" name="CustomShape 1">
          <a:extLst>
            <a:ext uri="{FF2B5EF4-FFF2-40B4-BE49-F238E27FC236}">
              <a16:creationId xmlns:a16="http://schemas.microsoft.com/office/drawing/2014/main" id="{00000000-0008-0000-0600-00007E050000}"/>
            </a:ext>
          </a:extLst>
        </xdr:cNvPr>
        <xdr:cNvSpPr/>
      </xdr:nvSpPr>
      <xdr:spPr>
        <a:xfrm>
          <a:off x="8640360" y="10132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82,322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106920</xdr:rowOff>
    </xdr:from>
    <xdr:to>
      <xdr:col>36</xdr:col>
      <xdr:colOff>165240</xdr:colOff>
      <xdr:row>59</xdr:row>
      <xdr:rowOff>36720</xdr:rowOff>
    </xdr:to>
    <xdr:sp macro="" textlink="">
      <xdr:nvSpPr>
        <xdr:cNvPr id="1407" name="CustomShape 1">
          <a:extLst>
            <a:ext uri="{FF2B5EF4-FFF2-40B4-BE49-F238E27FC236}">
              <a16:creationId xmlns:a16="http://schemas.microsoft.com/office/drawing/2014/main" id="{00000000-0008-0000-0600-00007F050000}"/>
            </a:ext>
          </a:extLst>
        </xdr:cNvPr>
        <xdr:cNvSpPr/>
      </xdr:nvSpPr>
      <xdr:spPr>
        <a:xfrm>
          <a:off x="7950600" y="10050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59</xdr:row>
      <xdr:rowOff>38520</xdr:rowOff>
    </xdr:from>
    <xdr:to>
      <xdr:col>37</xdr:col>
      <xdr:colOff>201240</xdr:colOff>
      <xdr:row>60</xdr:row>
      <xdr:rowOff>104760</xdr:rowOff>
    </xdr:to>
    <xdr:sp macro="" textlink="">
      <xdr:nvSpPr>
        <xdr:cNvPr id="1408" name="CustomShape 1">
          <a:extLst>
            <a:ext uri="{FF2B5EF4-FFF2-40B4-BE49-F238E27FC236}">
              <a16:creationId xmlns:a16="http://schemas.microsoft.com/office/drawing/2014/main" id="{00000000-0008-0000-0600-000080050000}"/>
            </a:ext>
          </a:extLst>
        </xdr:cNvPr>
        <xdr:cNvSpPr/>
      </xdr:nvSpPr>
      <xdr:spPr>
        <a:xfrm>
          <a:off x="7636680" y="10153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09" name="CustomShape 1">
          <a:extLst>
            <a:ext uri="{FF2B5EF4-FFF2-40B4-BE49-F238E27FC236}">
              <a16:creationId xmlns:a16="http://schemas.microsoft.com/office/drawing/2014/main" id="{00000000-0008-0000-0600-00008105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10" name="CustomShape 1">
          <a:extLst>
            <a:ext uri="{FF2B5EF4-FFF2-40B4-BE49-F238E27FC236}">
              <a16:creationId xmlns:a16="http://schemas.microsoft.com/office/drawing/2014/main" id="{00000000-0008-0000-0600-00008205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11" name="CustomShape 1">
          <a:extLst>
            <a:ext uri="{FF2B5EF4-FFF2-40B4-BE49-F238E27FC236}">
              <a16:creationId xmlns:a16="http://schemas.microsoft.com/office/drawing/2014/main" id="{00000000-0008-0000-0600-00008305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12" name="CustomShape 1">
          <a:extLst>
            <a:ext uri="{FF2B5EF4-FFF2-40B4-BE49-F238E27FC236}">
              <a16:creationId xmlns:a16="http://schemas.microsoft.com/office/drawing/2014/main" id="{00000000-0008-0000-0600-00008405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13" name="CustomShape 1">
          <a:extLst>
            <a:ext uri="{FF2B5EF4-FFF2-40B4-BE49-F238E27FC236}">
              <a16:creationId xmlns:a16="http://schemas.microsoft.com/office/drawing/2014/main" id="{00000000-0008-0000-0600-00008505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14" name="CustomShape 1">
          <a:extLst>
            <a:ext uri="{FF2B5EF4-FFF2-40B4-BE49-F238E27FC236}">
              <a16:creationId xmlns:a16="http://schemas.microsoft.com/office/drawing/2014/main" id="{00000000-0008-0000-0600-00008605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15" name="CustomShape 1">
          <a:extLst>
            <a:ext uri="{FF2B5EF4-FFF2-40B4-BE49-F238E27FC236}">
              <a16:creationId xmlns:a16="http://schemas.microsoft.com/office/drawing/2014/main" id="{00000000-0008-0000-0600-00008705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22,801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16" name="CustomShape 1">
          <a:extLst>
            <a:ext uri="{FF2B5EF4-FFF2-40B4-BE49-F238E27FC236}">
              <a16:creationId xmlns:a16="http://schemas.microsoft.com/office/drawing/2014/main" id="{00000000-0008-0000-0600-00008805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1417" name="CustomShape 1">
          <a:extLst>
            <a:ext uri="{FF2B5EF4-FFF2-40B4-BE49-F238E27FC236}">
              <a16:creationId xmlns:a16="http://schemas.microsoft.com/office/drawing/2014/main" id="{00000000-0008-0000-0600-00008905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18" name="Line 1">
          <a:extLst>
            <a:ext uri="{FF2B5EF4-FFF2-40B4-BE49-F238E27FC236}">
              <a16:creationId xmlns:a16="http://schemas.microsoft.com/office/drawing/2014/main" id="{00000000-0008-0000-0600-00008A05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25560</xdr:rowOff>
    </xdr:from>
    <xdr:to>
      <xdr:col>59</xdr:col>
      <xdr:colOff>51120</xdr:colOff>
      <xdr:row>78</xdr:row>
      <xdr:rowOff>25560</xdr:rowOff>
    </xdr:to>
    <xdr:sp macro="" textlink="">
      <xdr:nvSpPr>
        <xdr:cNvPr id="1419" name="Line 1">
          <a:extLst>
            <a:ext uri="{FF2B5EF4-FFF2-40B4-BE49-F238E27FC236}">
              <a16:creationId xmlns:a16="http://schemas.microsoft.com/office/drawing/2014/main" id="{00000000-0008-0000-0600-00008B050000}"/>
            </a:ext>
          </a:extLst>
        </xdr:cNvPr>
        <xdr:cNvSpPr/>
      </xdr:nvSpPr>
      <xdr:spPr>
        <a:xfrm>
          <a:off x="7575120" y="13398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77</xdr:row>
      <xdr:rowOff>64800</xdr:rowOff>
    </xdr:from>
    <xdr:to>
      <xdr:col>34</xdr:col>
      <xdr:colOff>104760</xdr:colOff>
      <xdr:row>78</xdr:row>
      <xdr:rowOff>132120</xdr:rowOff>
    </xdr:to>
    <xdr:sp macro="" textlink="">
      <xdr:nvSpPr>
        <xdr:cNvPr id="1420" name="CustomShape 1">
          <a:extLst>
            <a:ext uri="{FF2B5EF4-FFF2-40B4-BE49-F238E27FC236}">
              <a16:creationId xmlns:a16="http://schemas.microsoft.com/office/drawing/2014/main" id="{00000000-0008-0000-0600-00008C050000}"/>
            </a:ext>
          </a:extLst>
        </xdr:cNvPr>
        <xdr:cNvSpPr/>
      </xdr:nvSpPr>
      <xdr:spPr>
        <a:xfrm>
          <a:off x="729252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1421" name="Line 1">
          <a:extLst>
            <a:ext uri="{FF2B5EF4-FFF2-40B4-BE49-F238E27FC236}">
              <a16:creationId xmlns:a16="http://schemas.microsoft.com/office/drawing/2014/main" id="{00000000-0008-0000-0600-00008D050000}"/>
            </a:ext>
          </a:extLst>
        </xdr:cNvPr>
        <xdr:cNvSpPr/>
      </xdr:nvSpPr>
      <xdr:spPr>
        <a:xfrm>
          <a:off x="7575120" y="12827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74</xdr:row>
      <xdr:rowOff>8280</xdr:rowOff>
    </xdr:from>
    <xdr:to>
      <xdr:col>34</xdr:col>
      <xdr:colOff>96480</xdr:colOff>
      <xdr:row>75</xdr:row>
      <xdr:rowOff>75600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683964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82800</xdr:rowOff>
    </xdr:from>
    <xdr:to>
      <xdr:col>59</xdr:col>
      <xdr:colOff>51120</xdr:colOff>
      <xdr:row>71</xdr:row>
      <xdr:rowOff>82800</xdr:rowOff>
    </xdr:to>
    <xdr:sp macro="" textlink="">
      <xdr:nvSpPr>
        <xdr:cNvPr id="1423" name="Line 1">
          <a:extLst>
            <a:ext uri="{FF2B5EF4-FFF2-40B4-BE49-F238E27FC236}">
              <a16:creationId xmlns:a16="http://schemas.microsoft.com/office/drawing/2014/main" id="{00000000-0008-0000-0600-00008F050000}"/>
            </a:ext>
          </a:extLst>
        </xdr:cNvPr>
        <xdr:cNvSpPr/>
      </xdr:nvSpPr>
      <xdr:spPr>
        <a:xfrm>
          <a:off x="7575120" y="12255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122400</xdr:rowOff>
    </xdr:from>
    <xdr:to>
      <xdr:col>34</xdr:col>
      <xdr:colOff>96480</xdr:colOff>
      <xdr:row>72</xdr:row>
      <xdr:rowOff>17280</xdr:rowOff>
    </xdr:to>
    <xdr:sp macro="" textlink="">
      <xdr:nvSpPr>
        <xdr:cNvPr id="1424" name="CustomShape 1">
          <a:extLst>
            <a:ext uri="{FF2B5EF4-FFF2-40B4-BE49-F238E27FC236}">
              <a16:creationId xmlns:a16="http://schemas.microsoft.com/office/drawing/2014/main" id="{00000000-0008-0000-0600-000090050000}"/>
            </a:ext>
          </a:extLst>
        </xdr:cNvPr>
        <xdr:cNvSpPr/>
      </xdr:nvSpPr>
      <xdr:spPr>
        <a:xfrm>
          <a:off x="683964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25" name="Line 1">
          <a:extLst>
            <a:ext uri="{FF2B5EF4-FFF2-40B4-BE49-F238E27FC236}">
              <a16:creationId xmlns:a16="http://schemas.microsoft.com/office/drawing/2014/main" id="{00000000-0008-0000-0600-00009105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1426" name="CustomShape 1">
          <a:extLst>
            <a:ext uri="{FF2B5EF4-FFF2-40B4-BE49-F238E27FC236}">
              <a16:creationId xmlns:a16="http://schemas.microsoft.com/office/drawing/2014/main" id="{00000000-0008-0000-0600-00009205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27" name="CustomShape 1">
          <a:extLst>
            <a:ext uri="{FF2B5EF4-FFF2-40B4-BE49-F238E27FC236}">
              <a16:creationId xmlns:a16="http://schemas.microsoft.com/office/drawing/2014/main" id="{00000000-0008-0000-0600-00009305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106560</xdr:rowOff>
    </xdr:from>
    <xdr:to>
      <xdr:col>54</xdr:col>
      <xdr:colOff>189720</xdr:colOff>
      <xdr:row>78</xdr:row>
      <xdr:rowOff>25560</xdr:rowOff>
    </xdr:to>
    <xdr:sp macro="" textlink="">
      <xdr:nvSpPr>
        <xdr:cNvPr id="1428" name="Line 1">
          <a:extLst>
            <a:ext uri="{FF2B5EF4-FFF2-40B4-BE49-F238E27FC236}">
              <a16:creationId xmlns:a16="http://schemas.microsoft.com/office/drawing/2014/main" id="{00000000-0008-0000-0600-000094050000}"/>
            </a:ext>
          </a:extLst>
        </xdr:cNvPr>
        <xdr:cNvSpPr/>
      </xdr:nvSpPr>
      <xdr:spPr>
        <a:xfrm flipV="1">
          <a:off x="12018240" y="12107880"/>
          <a:ext cx="1440" cy="1290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78</xdr:row>
      <xdr:rowOff>39960</xdr:rowOff>
    </xdr:from>
    <xdr:to>
      <xdr:col>56</xdr:col>
      <xdr:colOff>90720</xdr:colOff>
      <xdr:row>79</xdr:row>
      <xdr:rowOff>107280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12090600" y="134128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25560</xdr:rowOff>
    </xdr:from>
    <xdr:to>
      <xdr:col>55</xdr:col>
      <xdr:colOff>88920</xdr:colOff>
      <xdr:row>78</xdr:row>
      <xdr:rowOff>25560</xdr:rowOff>
    </xdr:to>
    <xdr:sp macro="" textlink="">
      <xdr:nvSpPr>
        <xdr:cNvPr id="1430" name="Line 1">
          <a:extLst>
            <a:ext uri="{FF2B5EF4-FFF2-40B4-BE49-F238E27FC236}">
              <a16:creationId xmlns:a16="http://schemas.microsoft.com/office/drawing/2014/main" id="{00000000-0008-0000-0600-000096050000}"/>
            </a:ext>
          </a:extLst>
        </xdr:cNvPr>
        <xdr:cNvSpPr/>
      </xdr:nvSpPr>
      <xdr:spPr>
        <a:xfrm>
          <a:off x="11931480" y="13398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63000</xdr:rowOff>
    </xdr:from>
    <xdr:to>
      <xdr:col>58</xdr:col>
      <xdr:colOff>72360</xdr:colOff>
      <xdr:row>70</xdr:row>
      <xdr:rowOff>130320</xdr:rowOff>
    </xdr:to>
    <xdr:sp macro="" textlink="">
      <xdr:nvSpPr>
        <xdr:cNvPr id="1431" name="CustomShape 1">
          <a:extLst>
            <a:ext uri="{FF2B5EF4-FFF2-40B4-BE49-F238E27FC236}">
              <a16:creationId xmlns:a16="http://schemas.microsoft.com/office/drawing/2014/main" id="{00000000-0008-0000-0600-000097050000}"/>
            </a:ext>
          </a:extLst>
        </xdr:cNvPr>
        <xdr:cNvSpPr/>
      </xdr:nvSpPr>
      <xdr:spPr>
        <a:xfrm>
          <a:off x="12019680" y="11892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225,832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106560</xdr:rowOff>
    </xdr:from>
    <xdr:to>
      <xdr:col>55</xdr:col>
      <xdr:colOff>88920</xdr:colOff>
      <xdr:row>70</xdr:row>
      <xdr:rowOff>106560</xdr:rowOff>
    </xdr:to>
    <xdr:sp macro="" textlink="">
      <xdr:nvSpPr>
        <xdr:cNvPr id="1432" name="Line 1">
          <a:extLst>
            <a:ext uri="{FF2B5EF4-FFF2-40B4-BE49-F238E27FC236}">
              <a16:creationId xmlns:a16="http://schemas.microsoft.com/office/drawing/2014/main" id="{00000000-0008-0000-0600-000098050000}"/>
            </a:ext>
          </a:extLst>
        </xdr:cNvPr>
        <xdr:cNvSpPr/>
      </xdr:nvSpPr>
      <xdr:spPr>
        <a:xfrm>
          <a:off x="11931480" y="12107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75</xdr:row>
      <xdr:rowOff>3240</xdr:rowOff>
    </xdr:from>
    <xdr:to>
      <xdr:col>54</xdr:col>
      <xdr:colOff>218880</xdr:colOff>
      <xdr:row>75</xdr:row>
      <xdr:rowOff>54000</xdr:rowOff>
    </xdr:to>
    <xdr:sp macro="" textlink="">
      <xdr:nvSpPr>
        <xdr:cNvPr id="1433" name="Line 1">
          <a:extLst>
            <a:ext uri="{FF2B5EF4-FFF2-40B4-BE49-F238E27FC236}">
              <a16:creationId xmlns:a16="http://schemas.microsoft.com/office/drawing/2014/main" id="{00000000-0008-0000-0600-000099050000}"/>
            </a:ext>
          </a:extLst>
        </xdr:cNvPr>
        <xdr:cNvSpPr/>
      </xdr:nvSpPr>
      <xdr:spPr>
        <a:xfrm flipV="1">
          <a:off x="11067840" y="12861720"/>
          <a:ext cx="981000" cy="50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41040</xdr:rowOff>
    </xdr:from>
    <xdr:to>
      <xdr:col>57</xdr:col>
      <xdr:colOff>215640</xdr:colOff>
      <xdr:row>77</xdr:row>
      <xdr:rowOff>108360</xdr:rowOff>
    </xdr:to>
    <xdr:sp macro="" textlink="">
      <xdr:nvSpPr>
        <xdr:cNvPr id="1434" name="CustomShape 1">
          <a:extLst>
            <a:ext uri="{FF2B5EF4-FFF2-40B4-BE49-F238E27FC236}">
              <a16:creationId xmlns:a16="http://schemas.microsoft.com/office/drawing/2014/main" id="{00000000-0008-0000-0600-00009A050000}"/>
            </a:ext>
          </a:extLst>
        </xdr:cNvPr>
        <xdr:cNvSpPr/>
      </xdr:nvSpPr>
      <xdr:spPr>
        <a:xfrm>
          <a:off x="12031560" y="13071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52560</xdr:rowOff>
    </xdr:from>
    <xdr:to>
      <xdr:col>55</xdr:col>
      <xdr:colOff>51120</xdr:colOff>
      <xdr:row>76</xdr:row>
      <xdr:rowOff>153720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11969640" y="13082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75</xdr:row>
      <xdr:rowOff>54000</xdr:rowOff>
    </xdr:from>
    <xdr:to>
      <xdr:col>50</xdr:col>
      <xdr:colOff>114120</xdr:colOff>
      <xdr:row>77</xdr:row>
      <xdr:rowOff>91440</xdr:rowOff>
    </xdr:to>
    <xdr:sp macro="" textlink="">
      <xdr:nvSpPr>
        <xdr:cNvPr id="1436" name="Line 1">
          <a:extLst>
            <a:ext uri="{FF2B5EF4-FFF2-40B4-BE49-F238E27FC236}">
              <a16:creationId xmlns:a16="http://schemas.microsoft.com/office/drawing/2014/main" id="{00000000-0008-0000-0600-00009C050000}"/>
            </a:ext>
          </a:extLst>
        </xdr:cNvPr>
        <xdr:cNvSpPr/>
      </xdr:nvSpPr>
      <xdr:spPr>
        <a:xfrm flipV="1">
          <a:off x="10035720" y="12912480"/>
          <a:ext cx="1032120" cy="38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76</xdr:row>
      <xdr:rowOff>68760</xdr:rowOff>
    </xdr:from>
    <xdr:to>
      <xdr:col>50</xdr:col>
      <xdr:colOff>164520</xdr:colOff>
      <xdr:row>76</xdr:row>
      <xdr:rowOff>169920</xdr:rowOff>
    </xdr:to>
    <xdr:sp macro="" textlink="">
      <xdr:nvSpPr>
        <xdr:cNvPr id="1437" name="CustomShape 1">
          <a:extLst>
            <a:ext uri="{FF2B5EF4-FFF2-40B4-BE49-F238E27FC236}">
              <a16:creationId xmlns:a16="http://schemas.microsoft.com/office/drawing/2014/main" id="{00000000-0008-0000-0600-00009D050000}"/>
            </a:ext>
          </a:extLst>
        </xdr:cNvPr>
        <xdr:cNvSpPr/>
      </xdr:nvSpPr>
      <xdr:spPr>
        <a:xfrm>
          <a:off x="11017080" y="1309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77</xdr:row>
      <xdr:rowOff>0</xdr:rowOff>
    </xdr:from>
    <xdr:to>
      <xdr:col>51</xdr:col>
      <xdr:colOff>202320</xdr:colOff>
      <xdr:row>78</xdr:row>
      <xdr:rowOff>67320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10703880" y="13201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91440</xdr:rowOff>
    </xdr:from>
    <xdr:to>
      <xdr:col>45</xdr:col>
      <xdr:colOff>177480</xdr:colOff>
      <xdr:row>77</xdr:row>
      <xdr:rowOff>154080</xdr:rowOff>
    </xdr:to>
    <xdr:sp macro="" textlink="">
      <xdr:nvSpPr>
        <xdr:cNvPr id="1439" name="Line 1">
          <a:extLst>
            <a:ext uri="{FF2B5EF4-FFF2-40B4-BE49-F238E27FC236}">
              <a16:creationId xmlns:a16="http://schemas.microsoft.com/office/drawing/2014/main" id="{00000000-0008-0000-0600-00009F050000}"/>
            </a:ext>
          </a:extLst>
        </xdr:cNvPr>
        <xdr:cNvSpPr/>
      </xdr:nvSpPr>
      <xdr:spPr>
        <a:xfrm flipV="1">
          <a:off x="9032760" y="13293000"/>
          <a:ext cx="1002960" cy="62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91440</xdr:rowOff>
    </xdr:from>
    <xdr:to>
      <xdr:col>46</xdr:col>
      <xdr:colOff>38520</xdr:colOff>
      <xdr:row>77</xdr:row>
      <xdr:rowOff>21240</xdr:rowOff>
    </xdr:to>
    <xdr:sp macro="" textlink="">
      <xdr:nvSpPr>
        <xdr:cNvPr id="1440" name="CustomShape 1">
          <a:extLst>
            <a:ext uri="{FF2B5EF4-FFF2-40B4-BE49-F238E27FC236}">
              <a16:creationId xmlns:a16="http://schemas.microsoft.com/office/drawing/2014/main" id="{00000000-0008-0000-0600-0000A0050000}"/>
            </a:ext>
          </a:extLst>
        </xdr:cNvPr>
        <xdr:cNvSpPr/>
      </xdr:nvSpPr>
      <xdr:spPr>
        <a:xfrm>
          <a:off x="9985320" y="13121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48960</xdr:rowOff>
    </xdr:from>
    <xdr:to>
      <xdr:col>47</xdr:col>
      <xdr:colOff>46800</xdr:colOff>
      <xdr:row>76</xdr:row>
      <xdr:rowOff>115200</xdr:rowOff>
    </xdr:to>
    <xdr:sp macro="" textlink="">
      <xdr:nvSpPr>
        <xdr:cNvPr id="1441" name="CustomShape 1">
          <a:extLst>
            <a:ext uri="{FF2B5EF4-FFF2-40B4-BE49-F238E27FC236}">
              <a16:creationId xmlns:a16="http://schemas.microsoft.com/office/drawing/2014/main" id="{00000000-0008-0000-0600-0000A1050000}"/>
            </a:ext>
          </a:extLst>
        </xdr:cNvPr>
        <xdr:cNvSpPr/>
      </xdr:nvSpPr>
      <xdr:spPr>
        <a:xfrm>
          <a:off x="9672840" y="12907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101160</xdr:rowOff>
    </xdr:from>
    <xdr:to>
      <xdr:col>41</xdr:col>
      <xdr:colOff>50760</xdr:colOff>
      <xdr:row>77</xdr:row>
      <xdr:rowOff>154080</xdr:rowOff>
    </xdr:to>
    <xdr:sp macro="" textlink="">
      <xdr:nvSpPr>
        <xdr:cNvPr id="1442" name="Line 1">
          <a:extLst>
            <a:ext uri="{FF2B5EF4-FFF2-40B4-BE49-F238E27FC236}">
              <a16:creationId xmlns:a16="http://schemas.microsoft.com/office/drawing/2014/main" id="{00000000-0008-0000-0600-0000A2050000}"/>
            </a:ext>
          </a:extLst>
        </xdr:cNvPr>
        <xdr:cNvSpPr/>
      </xdr:nvSpPr>
      <xdr:spPr>
        <a:xfrm>
          <a:off x="8001000" y="13302720"/>
          <a:ext cx="1031760" cy="52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75</xdr:row>
      <xdr:rowOff>97560</xdr:rowOff>
    </xdr:from>
    <xdr:to>
      <xdr:col>41</xdr:col>
      <xdr:colOff>101160</xdr:colOff>
      <xdr:row>76</xdr:row>
      <xdr:rowOff>26640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8982000" y="129560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74</xdr:row>
      <xdr:rowOff>54360</xdr:rowOff>
    </xdr:from>
    <xdr:to>
      <xdr:col>42</xdr:col>
      <xdr:colOff>110520</xdr:colOff>
      <xdr:row>75</xdr:row>
      <xdr:rowOff>121680</xdr:rowOff>
    </xdr:to>
    <xdr:sp macro="" textlink="">
      <xdr:nvSpPr>
        <xdr:cNvPr id="1444" name="CustomShape 1">
          <a:extLst>
            <a:ext uri="{FF2B5EF4-FFF2-40B4-BE49-F238E27FC236}">
              <a16:creationId xmlns:a16="http://schemas.microsoft.com/office/drawing/2014/main" id="{00000000-0008-0000-0600-0000A4050000}"/>
            </a:ext>
          </a:extLst>
        </xdr:cNvPr>
        <xdr:cNvSpPr/>
      </xdr:nvSpPr>
      <xdr:spPr>
        <a:xfrm>
          <a:off x="8640360" y="12741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3960</xdr:rowOff>
    </xdr:from>
    <xdr:to>
      <xdr:col>36</xdr:col>
      <xdr:colOff>165240</xdr:colOff>
      <xdr:row>76</xdr:row>
      <xdr:rowOff>105120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7950600" y="1303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74</xdr:row>
      <xdr:rowOff>132840</xdr:rowOff>
    </xdr:from>
    <xdr:to>
      <xdr:col>37</xdr:col>
      <xdr:colOff>201240</xdr:colOff>
      <xdr:row>76</xdr:row>
      <xdr:rowOff>27720</xdr:rowOff>
    </xdr:to>
    <xdr:sp macro="" textlink="">
      <xdr:nvSpPr>
        <xdr:cNvPr id="1446" name="CustomShape 1">
          <a:extLst>
            <a:ext uri="{FF2B5EF4-FFF2-40B4-BE49-F238E27FC236}">
              <a16:creationId xmlns:a16="http://schemas.microsoft.com/office/drawing/2014/main" id="{00000000-0008-0000-0600-0000A6050000}"/>
            </a:ext>
          </a:extLst>
        </xdr:cNvPr>
        <xdr:cNvSpPr/>
      </xdr:nvSpPr>
      <xdr:spPr>
        <a:xfrm>
          <a:off x="7636680" y="12819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48" name="CustomShape 1">
          <a:extLst>
            <a:ext uri="{FF2B5EF4-FFF2-40B4-BE49-F238E27FC236}">
              <a16:creationId xmlns:a16="http://schemas.microsoft.com/office/drawing/2014/main" id="{00000000-0008-0000-0600-0000A805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49" name="CustomShape 1">
          <a:extLst>
            <a:ext uri="{FF2B5EF4-FFF2-40B4-BE49-F238E27FC236}">
              <a16:creationId xmlns:a16="http://schemas.microsoft.com/office/drawing/2014/main" id="{00000000-0008-0000-0600-0000A905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50" name="CustomShape 1">
          <a:extLst>
            <a:ext uri="{FF2B5EF4-FFF2-40B4-BE49-F238E27FC236}">
              <a16:creationId xmlns:a16="http://schemas.microsoft.com/office/drawing/2014/main" id="{00000000-0008-0000-0600-0000AA05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74</xdr:row>
      <xdr:rowOff>124200</xdr:rowOff>
    </xdr:from>
    <xdr:to>
      <xdr:col>55</xdr:col>
      <xdr:colOff>51120</xdr:colOff>
      <xdr:row>75</xdr:row>
      <xdr:rowOff>54000</xdr:rowOff>
    </xdr:to>
    <xdr:sp macro="" textlink="">
      <xdr:nvSpPr>
        <xdr:cNvPr id="1452" name="CustomShape 1">
          <a:extLst>
            <a:ext uri="{FF2B5EF4-FFF2-40B4-BE49-F238E27FC236}">
              <a16:creationId xmlns:a16="http://schemas.microsoft.com/office/drawing/2014/main" id="{00000000-0008-0000-0600-0000AC050000}"/>
            </a:ext>
          </a:extLst>
        </xdr:cNvPr>
        <xdr:cNvSpPr/>
      </xdr:nvSpPr>
      <xdr:spPr>
        <a:xfrm>
          <a:off x="11969640" y="12811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73</xdr:row>
      <xdr:rowOff>156600</xdr:rowOff>
    </xdr:from>
    <xdr:to>
      <xdr:col>57</xdr:col>
      <xdr:colOff>215640</xdr:colOff>
      <xdr:row>75</xdr:row>
      <xdr:rowOff>52560</xdr:rowOff>
    </xdr:to>
    <xdr:sp macro="" textlink="">
      <xdr:nvSpPr>
        <xdr:cNvPr id="1453" name="CustomShape 1">
          <a:extLst>
            <a:ext uri="{FF2B5EF4-FFF2-40B4-BE49-F238E27FC236}">
              <a16:creationId xmlns:a16="http://schemas.microsoft.com/office/drawing/2014/main" id="{00000000-0008-0000-0600-0000AD050000}"/>
            </a:ext>
          </a:extLst>
        </xdr:cNvPr>
        <xdr:cNvSpPr/>
      </xdr:nvSpPr>
      <xdr:spPr>
        <a:xfrm>
          <a:off x="12031560" y="12672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93,933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75</xdr:row>
      <xdr:rowOff>3960</xdr:rowOff>
    </xdr:from>
    <xdr:to>
      <xdr:col>50</xdr:col>
      <xdr:colOff>164520</xdr:colOff>
      <xdr:row>75</xdr:row>
      <xdr:rowOff>105120</xdr:rowOff>
    </xdr:to>
    <xdr:sp macro="" textlink="">
      <xdr:nvSpPr>
        <xdr:cNvPr id="1454" name="CustomShape 1">
          <a:extLst>
            <a:ext uri="{FF2B5EF4-FFF2-40B4-BE49-F238E27FC236}">
              <a16:creationId xmlns:a16="http://schemas.microsoft.com/office/drawing/2014/main" id="{00000000-0008-0000-0600-0000AE050000}"/>
            </a:ext>
          </a:extLst>
        </xdr:cNvPr>
        <xdr:cNvSpPr/>
      </xdr:nvSpPr>
      <xdr:spPr>
        <a:xfrm>
          <a:off x="11017080" y="12862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73</xdr:row>
      <xdr:rowOff>131400</xdr:rowOff>
    </xdr:from>
    <xdr:to>
      <xdr:col>51</xdr:col>
      <xdr:colOff>202320</xdr:colOff>
      <xdr:row>75</xdr:row>
      <xdr:rowOff>27360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10703880" y="12647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41040</xdr:rowOff>
    </xdr:from>
    <xdr:to>
      <xdr:col>46</xdr:col>
      <xdr:colOff>38520</xdr:colOff>
      <xdr:row>77</xdr:row>
      <xdr:rowOff>142200</xdr:rowOff>
    </xdr:to>
    <xdr:sp macro="" textlink="">
      <xdr:nvSpPr>
        <xdr:cNvPr id="1456" name="CustomShape 1">
          <a:extLst>
            <a:ext uri="{FF2B5EF4-FFF2-40B4-BE49-F238E27FC236}">
              <a16:creationId xmlns:a16="http://schemas.microsoft.com/office/drawing/2014/main" id="{00000000-0008-0000-0600-0000B0050000}"/>
            </a:ext>
          </a:extLst>
        </xdr:cNvPr>
        <xdr:cNvSpPr/>
      </xdr:nvSpPr>
      <xdr:spPr>
        <a:xfrm>
          <a:off x="9985320" y="13242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77</xdr:row>
      <xdr:rowOff>143640</xdr:rowOff>
    </xdr:from>
    <xdr:to>
      <xdr:col>47</xdr:col>
      <xdr:colOff>46800</xdr:colOff>
      <xdr:row>79</xdr:row>
      <xdr:rowOff>39600</xdr:rowOff>
    </xdr:to>
    <xdr:sp macro="" textlink="">
      <xdr:nvSpPr>
        <xdr:cNvPr id="1457" name="CustomShape 1">
          <a:extLst>
            <a:ext uri="{FF2B5EF4-FFF2-40B4-BE49-F238E27FC236}">
              <a16:creationId xmlns:a16="http://schemas.microsoft.com/office/drawing/2014/main" id="{00000000-0008-0000-0600-0000B1050000}"/>
            </a:ext>
          </a:extLst>
        </xdr:cNvPr>
        <xdr:cNvSpPr/>
      </xdr:nvSpPr>
      <xdr:spPr>
        <a:xfrm>
          <a:off x="9672840" y="13345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77</xdr:row>
      <xdr:rowOff>103680</xdr:rowOff>
    </xdr:from>
    <xdr:to>
      <xdr:col>41</xdr:col>
      <xdr:colOff>101160</xdr:colOff>
      <xdr:row>78</xdr:row>
      <xdr:rowOff>34200</xdr:rowOff>
    </xdr:to>
    <xdr:sp macro="" textlink="">
      <xdr:nvSpPr>
        <xdr:cNvPr id="1458" name="CustomShape 1">
          <a:extLst>
            <a:ext uri="{FF2B5EF4-FFF2-40B4-BE49-F238E27FC236}">
              <a16:creationId xmlns:a16="http://schemas.microsoft.com/office/drawing/2014/main" id="{00000000-0008-0000-0600-0000B2050000}"/>
            </a:ext>
          </a:extLst>
        </xdr:cNvPr>
        <xdr:cNvSpPr/>
      </xdr:nvSpPr>
      <xdr:spPr>
        <a:xfrm>
          <a:off x="8982000" y="13305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35640</xdr:rowOff>
    </xdr:from>
    <xdr:to>
      <xdr:col>42</xdr:col>
      <xdr:colOff>94680</xdr:colOff>
      <xdr:row>79</xdr:row>
      <xdr:rowOff>102960</xdr:rowOff>
    </xdr:to>
    <xdr:sp macro="" textlink="">
      <xdr:nvSpPr>
        <xdr:cNvPr id="1459" name="CustomShape 1">
          <a:extLst>
            <a:ext uri="{FF2B5EF4-FFF2-40B4-BE49-F238E27FC236}">
              <a16:creationId xmlns:a16="http://schemas.microsoft.com/office/drawing/2014/main" id="{00000000-0008-0000-0600-0000B3050000}"/>
            </a:ext>
          </a:extLst>
        </xdr:cNvPr>
        <xdr:cNvSpPr/>
      </xdr:nvSpPr>
      <xdr:spPr>
        <a:xfrm>
          <a:off x="8713080" y="13408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50400</xdr:rowOff>
    </xdr:from>
    <xdr:to>
      <xdr:col>36</xdr:col>
      <xdr:colOff>165240</xdr:colOff>
      <xdr:row>77</xdr:row>
      <xdr:rowOff>151560</xdr:rowOff>
    </xdr:to>
    <xdr:sp macro="" textlink="">
      <xdr:nvSpPr>
        <xdr:cNvPr id="1460" name="CustomShape 1">
          <a:extLst>
            <a:ext uri="{FF2B5EF4-FFF2-40B4-BE49-F238E27FC236}">
              <a16:creationId xmlns:a16="http://schemas.microsoft.com/office/drawing/2014/main" id="{00000000-0008-0000-0600-0000B4050000}"/>
            </a:ext>
          </a:extLst>
        </xdr:cNvPr>
        <xdr:cNvSpPr/>
      </xdr:nvSpPr>
      <xdr:spPr>
        <a:xfrm>
          <a:off x="7950600" y="13251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77</xdr:row>
      <xdr:rowOff>153360</xdr:rowOff>
    </xdr:from>
    <xdr:to>
      <xdr:col>37</xdr:col>
      <xdr:colOff>201240</xdr:colOff>
      <xdr:row>79</xdr:row>
      <xdr:rowOff>49320</xdr:rowOff>
    </xdr:to>
    <xdr:sp macro="" textlink="">
      <xdr:nvSpPr>
        <xdr:cNvPr id="1461" name="CustomShape 1">
          <a:extLst>
            <a:ext uri="{FF2B5EF4-FFF2-40B4-BE49-F238E27FC236}">
              <a16:creationId xmlns:a16="http://schemas.microsoft.com/office/drawing/2014/main" id="{00000000-0008-0000-0600-0000B5050000}"/>
            </a:ext>
          </a:extLst>
        </xdr:cNvPr>
        <xdr:cNvSpPr/>
      </xdr:nvSpPr>
      <xdr:spPr>
        <a:xfrm>
          <a:off x="7636680" y="13354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62" name="CustomShape 1">
          <a:extLst>
            <a:ext uri="{FF2B5EF4-FFF2-40B4-BE49-F238E27FC236}">
              <a16:creationId xmlns:a16="http://schemas.microsoft.com/office/drawing/2014/main" id="{00000000-0008-0000-0600-0000B605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63" name="CustomShape 1">
          <a:extLst>
            <a:ext uri="{FF2B5EF4-FFF2-40B4-BE49-F238E27FC236}">
              <a16:creationId xmlns:a16="http://schemas.microsoft.com/office/drawing/2014/main" id="{00000000-0008-0000-0600-0000B705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65" name="CustomShape 1">
          <a:extLst>
            <a:ext uri="{FF2B5EF4-FFF2-40B4-BE49-F238E27FC236}">
              <a16:creationId xmlns:a16="http://schemas.microsoft.com/office/drawing/2014/main" id="{00000000-0008-0000-0600-0000B905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67" name="CustomShape 1">
          <a:extLst>
            <a:ext uri="{FF2B5EF4-FFF2-40B4-BE49-F238E27FC236}">
              <a16:creationId xmlns:a16="http://schemas.microsoft.com/office/drawing/2014/main" id="{00000000-0008-0000-0600-0000BB05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68" name="CustomShape 1">
          <a:extLst>
            <a:ext uri="{FF2B5EF4-FFF2-40B4-BE49-F238E27FC236}">
              <a16:creationId xmlns:a16="http://schemas.microsoft.com/office/drawing/2014/main" id="{00000000-0008-0000-0600-0000BC05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69" name="CustomShape 1">
          <a:extLst>
            <a:ext uri="{FF2B5EF4-FFF2-40B4-BE49-F238E27FC236}">
              <a16:creationId xmlns:a16="http://schemas.microsoft.com/office/drawing/2014/main" id="{00000000-0008-0000-0600-0000BD05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1470" name="CustomShape 1">
          <a:extLst>
            <a:ext uri="{FF2B5EF4-FFF2-40B4-BE49-F238E27FC236}">
              <a16:creationId xmlns:a16="http://schemas.microsoft.com/office/drawing/2014/main" id="{00000000-0008-0000-0600-0000BE05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471" name="Line 1">
          <a:extLst>
            <a:ext uri="{FF2B5EF4-FFF2-40B4-BE49-F238E27FC236}">
              <a16:creationId xmlns:a16="http://schemas.microsoft.com/office/drawing/2014/main" id="{00000000-0008-0000-0600-0000BF05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44640</xdr:rowOff>
    </xdr:from>
    <xdr:to>
      <xdr:col>59</xdr:col>
      <xdr:colOff>51120</xdr:colOff>
      <xdr:row>99</xdr:row>
      <xdr:rowOff>44640</xdr:rowOff>
    </xdr:to>
    <xdr:sp macro="" textlink="">
      <xdr:nvSpPr>
        <xdr:cNvPr id="1472" name="Line 1">
          <a:extLst>
            <a:ext uri="{FF2B5EF4-FFF2-40B4-BE49-F238E27FC236}">
              <a16:creationId xmlns:a16="http://schemas.microsoft.com/office/drawing/2014/main" id="{00000000-0008-0000-0600-0000C0050000}"/>
            </a:ext>
          </a:extLst>
        </xdr:cNvPr>
        <xdr:cNvSpPr/>
      </xdr:nvSpPr>
      <xdr:spPr>
        <a:xfrm>
          <a:off x="7575120" y="1701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84600</xdr:rowOff>
    </xdr:from>
    <xdr:to>
      <xdr:col>34</xdr:col>
      <xdr:colOff>104760</xdr:colOff>
      <xdr:row>99</xdr:row>
      <xdr:rowOff>151920</xdr:rowOff>
    </xdr:to>
    <xdr:sp macro="" textlink="">
      <xdr:nvSpPr>
        <xdr:cNvPr id="1473" name="CustomShape 1">
          <a:extLst>
            <a:ext uri="{FF2B5EF4-FFF2-40B4-BE49-F238E27FC236}">
              <a16:creationId xmlns:a16="http://schemas.microsoft.com/office/drawing/2014/main" id="{00000000-0008-0000-0600-0000C1050000}"/>
            </a:ext>
          </a:extLst>
        </xdr:cNvPr>
        <xdr:cNvSpPr/>
      </xdr:nvSpPr>
      <xdr:spPr>
        <a:xfrm>
          <a:off x="729252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6120</xdr:rowOff>
    </xdr:from>
    <xdr:to>
      <xdr:col>59</xdr:col>
      <xdr:colOff>51120</xdr:colOff>
      <xdr:row>97</xdr:row>
      <xdr:rowOff>6120</xdr:rowOff>
    </xdr:to>
    <xdr:sp macro="" textlink="">
      <xdr:nvSpPr>
        <xdr:cNvPr id="1474" name="Line 1">
          <a:extLst>
            <a:ext uri="{FF2B5EF4-FFF2-40B4-BE49-F238E27FC236}">
              <a16:creationId xmlns:a16="http://schemas.microsoft.com/office/drawing/2014/main" id="{00000000-0008-0000-0600-0000C2050000}"/>
            </a:ext>
          </a:extLst>
        </xdr:cNvPr>
        <xdr:cNvSpPr/>
      </xdr:nvSpPr>
      <xdr:spPr>
        <a:xfrm>
          <a:off x="7575120" y="1663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96</xdr:row>
      <xdr:rowOff>45720</xdr:rowOff>
    </xdr:from>
    <xdr:to>
      <xdr:col>34</xdr:col>
      <xdr:colOff>96480</xdr:colOff>
      <xdr:row>97</xdr:row>
      <xdr:rowOff>113040</xdr:rowOff>
    </xdr:to>
    <xdr:sp macro="" textlink="">
      <xdr:nvSpPr>
        <xdr:cNvPr id="1475" name="CustomShape 1">
          <a:extLst>
            <a:ext uri="{FF2B5EF4-FFF2-40B4-BE49-F238E27FC236}">
              <a16:creationId xmlns:a16="http://schemas.microsoft.com/office/drawing/2014/main" id="{00000000-0008-0000-0600-0000C3050000}"/>
            </a:ext>
          </a:extLst>
        </xdr:cNvPr>
        <xdr:cNvSpPr/>
      </xdr:nvSpPr>
      <xdr:spPr>
        <a:xfrm>
          <a:off x="6839640" y="1650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macro="" textlink="">
      <xdr:nvSpPr>
        <xdr:cNvPr id="1476" name="Line 1">
          <a:extLst>
            <a:ext uri="{FF2B5EF4-FFF2-40B4-BE49-F238E27FC236}">
              <a16:creationId xmlns:a16="http://schemas.microsoft.com/office/drawing/2014/main" id="{00000000-0008-0000-0600-0000C4050000}"/>
            </a:ext>
          </a:extLst>
        </xdr:cNvPr>
        <xdr:cNvSpPr/>
      </xdr:nvSpPr>
      <xdr:spPr>
        <a:xfrm>
          <a:off x="7575120" y="1625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94</xdr:row>
      <xdr:rowOff>8280</xdr:rowOff>
    </xdr:from>
    <xdr:to>
      <xdr:col>34</xdr:col>
      <xdr:colOff>96480</xdr:colOff>
      <xdr:row>95</xdr:row>
      <xdr:rowOff>75600</xdr:rowOff>
    </xdr:to>
    <xdr:sp macro="" textlink="">
      <xdr:nvSpPr>
        <xdr:cNvPr id="1477" name="CustomShape 1">
          <a:extLst>
            <a:ext uri="{FF2B5EF4-FFF2-40B4-BE49-F238E27FC236}">
              <a16:creationId xmlns:a16="http://schemas.microsoft.com/office/drawing/2014/main" id="{00000000-0008-0000-0600-0000C5050000}"/>
            </a:ext>
          </a:extLst>
        </xdr:cNvPr>
        <xdr:cNvSpPr/>
      </xdr:nvSpPr>
      <xdr:spPr>
        <a:xfrm>
          <a:off x="683964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101520</xdr:rowOff>
    </xdr:from>
    <xdr:to>
      <xdr:col>59</xdr:col>
      <xdr:colOff>51120</xdr:colOff>
      <xdr:row>92</xdr:row>
      <xdr:rowOff>101520</xdr:rowOff>
    </xdr:to>
    <xdr:sp macro="" textlink="">
      <xdr:nvSpPr>
        <xdr:cNvPr id="1478" name="Line 1">
          <a:extLst>
            <a:ext uri="{FF2B5EF4-FFF2-40B4-BE49-F238E27FC236}">
              <a16:creationId xmlns:a16="http://schemas.microsoft.com/office/drawing/2014/main" id="{00000000-0008-0000-0600-0000C6050000}"/>
            </a:ext>
          </a:extLst>
        </xdr:cNvPr>
        <xdr:cNvSpPr/>
      </xdr:nvSpPr>
      <xdr:spPr>
        <a:xfrm>
          <a:off x="7575120" y="1587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141480</xdr:rowOff>
    </xdr:from>
    <xdr:to>
      <xdr:col>34</xdr:col>
      <xdr:colOff>96480</xdr:colOff>
      <xdr:row>93</xdr:row>
      <xdr:rowOff>36360</xdr:rowOff>
    </xdr:to>
    <xdr:sp macro="" textlink="">
      <xdr:nvSpPr>
        <xdr:cNvPr id="1479" name="CustomShape 1">
          <a:extLst>
            <a:ext uri="{FF2B5EF4-FFF2-40B4-BE49-F238E27FC236}">
              <a16:creationId xmlns:a16="http://schemas.microsoft.com/office/drawing/2014/main" id="{00000000-0008-0000-0600-0000C7050000}"/>
            </a:ext>
          </a:extLst>
        </xdr:cNvPr>
        <xdr:cNvSpPr/>
      </xdr:nvSpPr>
      <xdr:spPr>
        <a:xfrm>
          <a:off x="6839640" y="15743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macro="" textlink="">
      <xdr:nvSpPr>
        <xdr:cNvPr id="1480" name="Line 1">
          <a:extLst>
            <a:ext uri="{FF2B5EF4-FFF2-40B4-BE49-F238E27FC236}">
              <a16:creationId xmlns:a16="http://schemas.microsoft.com/office/drawing/2014/main" id="{00000000-0008-0000-0600-0000C8050000}"/>
            </a:ext>
          </a:extLst>
        </xdr:cNvPr>
        <xdr:cNvSpPr/>
      </xdr:nvSpPr>
      <xdr:spPr>
        <a:xfrm>
          <a:off x="7575120" y="1549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102960</xdr:rowOff>
    </xdr:from>
    <xdr:to>
      <xdr:col>34</xdr:col>
      <xdr:colOff>96480</xdr:colOff>
      <xdr:row>90</xdr:row>
      <xdr:rowOff>170280</xdr:rowOff>
    </xdr:to>
    <xdr:sp macro="" textlink="">
      <xdr:nvSpPr>
        <xdr:cNvPr id="1481" name="CustomShape 1">
          <a:extLst>
            <a:ext uri="{FF2B5EF4-FFF2-40B4-BE49-F238E27FC236}">
              <a16:creationId xmlns:a16="http://schemas.microsoft.com/office/drawing/2014/main" id="{00000000-0008-0000-0600-0000C9050000}"/>
            </a:ext>
          </a:extLst>
        </xdr:cNvPr>
        <xdr:cNvSpPr/>
      </xdr:nvSpPr>
      <xdr:spPr>
        <a:xfrm>
          <a:off x="6839640" y="1536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482" name="Line 1">
          <a:extLst>
            <a:ext uri="{FF2B5EF4-FFF2-40B4-BE49-F238E27FC236}">
              <a16:creationId xmlns:a16="http://schemas.microsoft.com/office/drawing/2014/main" id="{00000000-0008-0000-0600-0000CA05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87</xdr:row>
      <xdr:rowOff>65520</xdr:rowOff>
    </xdr:from>
    <xdr:to>
      <xdr:col>34</xdr:col>
      <xdr:colOff>111600</xdr:colOff>
      <xdr:row>88</xdr:row>
      <xdr:rowOff>131760</xdr:rowOff>
    </xdr:to>
    <xdr:sp macro="" textlink="">
      <xdr:nvSpPr>
        <xdr:cNvPr id="1483" name="CustomShape 1">
          <a:extLst>
            <a:ext uri="{FF2B5EF4-FFF2-40B4-BE49-F238E27FC236}">
              <a16:creationId xmlns:a16="http://schemas.microsoft.com/office/drawing/2014/main" id="{00000000-0008-0000-0600-0000CB050000}"/>
            </a:ext>
          </a:extLst>
        </xdr:cNvPr>
        <xdr:cNvSpPr/>
      </xdr:nvSpPr>
      <xdr:spPr>
        <a:xfrm>
          <a:off x="6733440" y="14981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84" name="CustomShape 1">
          <a:extLst>
            <a:ext uri="{FF2B5EF4-FFF2-40B4-BE49-F238E27FC236}">
              <a16:creationId xmlns:a16="http://schemas.microsoft.com/office/drawing/2014/main" id="{00000000-0008-0000-0600-0000CC05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12600</xdr:rowOff>
    </xdr:from>
    <xdr:to>
      <xdr:col>54</xdr:col>
      <xdr:colOff>189720</xdr:colOff>
      <xdr:row>99</xdr:row>
      <xdr:rowOff>28800</xdr:rowOff>
    </xdr:to>
    <xdr:sp macro="" textlink="">
      <xdr:nvSpPr>
        <xdr:cNvPr id="1485" name="Line 1">
          <a:extLst>
            <a:ext uri="{FF2B5EF4-FFF2-40B4-BE49-F238E27FC236}">
              <a16:creationId xmlns:a16="http://schemas.microsoft.com/office/drawing/2014/main" id="{00000000-0008-0000-0600-0000CD050000}"/>
            </a:ext>
          </a:extLst>
        </xdr:cNvPr>
        <xdr:cNvSpPr/>
      </xdr:nvSpPr>
      <xdr:spPr>
        <a:xfrm flipV="1">
          <a:off x="12018240" y="15614280"/>
          <a:ext cx="1440" cy="1387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99</xdr:row>
      <xdr:rowOff>43200</xdr:rowOff>
    </xdr:from>
    <xdr:to>
      <xdr:col>57</xdr:col>
      <xdr:colOff>138960</xdr:colOff>
      <xdr:row>100</xdr:row>
      <xdr:rowOff>109440</xdr:rowOff>
    </xdr:to>
    <xdr:sp macro="" textlink="">
      <xdr:nvSpPr>
        <xdr:cNvPr id="1486" name="CustomShape 1">
          <a:extLst>
            <a:ext uri="{FF2B5EF4-FFF2-40B4-BE49-F238E27FC236}">
              <a16:creationId xmlns:a16="http://schemas.microsoft.com/office/drawing/2014/main" id="{00000000-0008-0000-0600-0000CE050000}"/>
            </a:ext>
          </a:extLst>
        </xdr:cNvPr>
        <xdr:cNvSpPr/>
      </xdr:nvSpPr>
      <xdr:spPr>
        <a:xfrm>
          <a:off x="12043440" y="17016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28800</xdr:rowOff>
    </xdr:from>
    <xdr:to>
      <xdr:col>55</xdr:col>
      <xdr:colOff>88920</xdr:colOff>
      <xdr:row>99</xdr:row>
      <xdr:rowOff>28800</xdr:rowOff>
    </xdr:to>
    <xdr:sp macro="" textlink="">
      <xdr:nvSpPr>
        <xdr:cNvPr id="1487" name="Line 1">
          <a:extLst>
            <a:ext uri="{FF2B5EF4-FFF2-40B4-BE49-F238E27FC236}">
              <a16:creationId xmlns:a16="http://schemas.microsoft.com/office/drawing/2014/main" id="{00000000-0008-0000-0600-0000CF050000}"/>
            </a:ext>
          </a:extLst>
        </xdr:cNvPr>
        <xdr:cNvSpPr/>
      </xdr:nvSpPr>
      <xdr:spPr>
        <a:xfrm>
          <a:off x="11931480" y="17002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140400</xdr:rowOff>
    </xdr:from>
    <xdr:to>
      <xdr:col>58</xdr:col>
      <xdr:colOff>72360</xdr:colOff>
      <xdr:row>91</xdr:row>
      <xdr:rowOff>36360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12019680" y="15399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736,897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12600</xdr:rowOff>
    </xdr:from>
    <xdr:to>
      <xdr:col>55</xdr:col>
      <xdr:colOff>88920</xdr:colOff>
      <xdr:row>91</xdr:row>
      <xdr:rowOff>12600</xdr:rowOff>
    </xdr:to>
    <xdr:sp macro="" textlink="">
      <xdr:nvSpPr>
        <xdr:cNvPr id="1489" name="Line 1">
          <a:extLst>
            <a:ext uri="{FF2B5EF4-FFF2-40B4-BE49-F238E27FC236}">
              <a16:creationId xmlns:a16="http://schemas.microsoft.com/office/drawing/2014/main" id="{00000000-0008-0000-0600-0000D1050000}"/>
            </a:ext>
          </a:extLst>
        </xdr:cNvPr>
        <xdr:cNvSpPr/>
      </xdr:nvSpPr>
      <xdr:spPr>
        <a:xfrm>
          <a:off x="11931480" y="15614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98</xdr:row>
      <xdr:rowOff>5760</xdr:rowOff>
    </xdr:from>
    <xdr:to>
      <xdr:col>54</xdr:col>
      <xdr:colOff>218880</xdr:colOff>
      <xdr:row>98</xdr:row>
      <xdr:rowOff>112320</xdr:rowOff>
    </xdr:to>
    <xdr:sp macro="" textlink="">
      <xdr:nvSpPr>
        <xdr:cNvPr id="1490" name="Line 1">
          <a:extLst>
            <a:ext uri="{FF2B5EF4-FFF2-40B4-BE49-F238E27FC236}">
              <a16:creationId xmlns:a16="http://schemas.microsoft.com/office/drawing/2014/main" id="{00000000-0008-0000-0600-0000D2050000}"/>
            </a:ext>
          </a:extLst>
        </xdr:cNvPr>
        <xdr:cNvSpPr/>
      </xdr:nvSpPr>
      <xdr:spPr>
        <a:xfrm>
          <a:off x="11067840" y="16807680"/>
          <a:ext cx="981000" cy="10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96</xdr:row>
      <xdr:rowOff>133920</xdr:rowOff>
    </xdr:from>
    <xdr:to>
      <xdr:col>58</xdr:col>
      <xdr:colOff>72360</xdr:colOff>
      <xdr:row>98</xdr:row>
      <xdr:rowOff>29880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12019680" y="165931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123,695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100800</xdr:rowOff>
    </xdr:from>
    <xdr:to>
      <xdr:col>55</xdr:col>
      <xdr:colOff>51120</xdr:colOff>
      <xdr:row>98</xdr:row>
      <xdr:rowOff>31320</xdr:rowOff>
    </xdr:to>
    <xdr:sp macro="" textlink="">
      <xdr:nvSpPr>
        <xdr:cNvPr id="1492" name="CustomShape 1">
          <a:extLst>
            <a:ext uri="{FF2B5EF4-FFF2-40B4-BE49-F238E27FC236}">
              <a16:creationId xmlns:a16="http://schemas.microsoft.com/office/drawing/2014/main" id="{00000000-0008-0000-0600-0000D4050000}"/>
            </a:ext>
          </a:extLst>
        </xdr:cNvPr>
        <xdr:cNvSpPr/>
      </xdr:nvSpPr>
      <xdr:spPr>
        <a:xfrm>
          <a:off x="11969640" y="167313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98</xdr:row>
      <xdr:rowOff>5760</xdr:rowOff>
    </xdr:from>
    <xdr:to>
      <xdr:col>50</xdr:col>
      <xdr:colOff>114120</xdr:colOff>
      <xdr:row>98</xdr:row>
      <xdr:rowOff>51120</xdr:rowOff>
    </xdr:to>
    <xdr:sp macro="" textlink="">
      <xdr:nvSpPr>
        <xdr:cNvPr id="1493" name="Line 1">
          <a:extLst>
            <a:ext uri="{FF2B5EF4-FFF2-40B4-BE49-F238E27FC236}">
              <a16:creationId xmlns:a16="http://schemas.microsoft.com/office/drawing/2014/main" id="{00000000-0008-0000-0600-0000D5050000}"/>
            </a:ext>
          </a:extLst>
        </xdr:cNvPr>
        <xdr:cNvSpPr/>
      </xdr:nvSpPr>
      <xdr:spPr>
        <a:xfrm flipV="1">
          <a:off x="10035720" y="16807680"/>
          <a:ext cx="1032120" cy="45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97</xdr:row>
      <xdr:rowOff>121680</xdr:rowOff>
    </xdr:from>
    <xdr:to>
      <xdr:col>50</xdr:col>
      <xdr:colOff>164520</xdr:colOff>
      <xdr:row>98</xdr:row>
      <xdr:rowOff>52200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11017080" y="16752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96</xdr:row>
      <xdr:rowOff>78480</xdr:rowOff>
    </xdr:from>
    <xdr:to>
      <xdr:col>52</xdr:col>
      <xdr:colOff>27000</xdr:colOff>
      <xdr:row>97</xdr:row>
      <xdr:rowOff>145800</xdr:rowOff>
    </xdr:to>
    <xdr:sp macro="" textlink="">
      <xdr:nvSpPr>
        <xdr:cNvPr id="1495" name="CustomShape 1">
          <a:extLst>
            <a:ext uri="{FF2B5EF4-FFF2-40B4-BE49-F238E27FC236}">
              <a16:creationId xmlns:a16="http://schemas.microsoft.com/office/drawing/2014/main" id="{00000000-0008-0000-0600-0000D7050000}"/>
            </a:ext>
          </a:extLst>
        </xdr:cNvPr>
        <xdr:cNvSpPr/>
      </xdr:nvSpPr>
      <xdr:spPr>
        <a:xfrm>
          <a:off x="10659960" y="16537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98</xdr:row>
      <xdr:rowOff>51120</xdr:rowOff>
    </xdr:from>
    <xdr:to>
      <xdr:col>45</xdr:col>
      <xdr:colOff>177480</xdr:colOff>
      <xdr:row>98</xdr:row>
      <xdr:rowOff>85680</xdr:rowOff>
    </xdr:to>
    <xdr:sp macro="" textlink="">
      <xdr:nvSpPr>
        <xdr:cNvPr id="1496" name="Line 1">
          <a:extLst>
            <a:ext uri="{FF2B5EF4-FFF2-40B4-BE49-F238E27FC236}">
              <a16:creationId xmlns:a16="http://schemas.microsoft.com/office/drawing/2014/main" id="{00000000-0008-0000-0600-0000D8050000}"/>
            </a:ext>
          </a:extLst>
        </xdr:cNvPr>
        <xdr:cNvSpPr/>
      </xdr:nvSpPr>
      <xdr:spPr>
        <a:xfrm flipV="1">
          <a:off x="9032760" y="16853040"/>
          <a:ext cx="10029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97</xdr:row>
      <xdr:rowOff>148680</xdr:rowOff>
    </xdr:from>
    <xdr:to>
      <xdr:col>46</xdr:col>
      <xdr:colOff>38520</xdr:colOff>
      <xdr:row>98</xdr:row>
      <xdr:rowOff>79200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9985320" y="167792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105120</xdr:rowOff>
    </xdr:from>
    <xdr:to>
      <xdr:col>47</xdr:col>
      <xdr:colOff>46800</xdr:colOff>
      <xdr:row>98</xdr:row>
      <xdr:rowOff>1080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9672840" y="16564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98</xdr:row>
      <xdr:rowOff>85680</xdr:rowOff>
    </xdr:from>
    <xdr:to>
      <xdr:col>41</xdr:col>
      <xdr:colOff>50760</xdr:colOff>
      <xdr:row>98</xdr:row>
      <xdr:rowOff>155520</xdr:rowOff>
    </xdr:to>
    <xdr:sp macro="" textlink="">
      <xdr:nvSpPr>
        <xdr:cNvPr id="1499" name="Line 1">
          <a:extLst>
            <a:ext uri="{FF2B5EF4-FFF2-40B4-BE49-F238E27FC236}">
              <a16:creationId xmlns:a16="http://schemas.microsoft.com/office/drawing/2014/main" id="{00000000-0008-0000-0600-0000DB050000}"/>
            </a:ext>
          </a:extLst>
        </xdr:cNvPr>
        <xdr:cNvSpPr/>
      </xdr:nvSpPr>
      <xdr:spPr>
        <a:xfrm flipV="1">
          <a:off x="8001000" y="16887600"/>
          <a:ext cx="1031760" cy="69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97</xdr:row>
      <xdr:rowOff>149040</xdr:rowOff>
    </xdr:from>
    <xdr:to>
      <xdr:col>41</xdr:col>
      <xdr:colOff>101160</xdr:colOff>
      <xdr:row>98</xdr:row>
      <xdr:rowOff>79560</xdr:rowOff>
    </xdr:to>
    <xdr:sp macro="" textlink="">
      <xdr:nvSpPr>
        <xdr:cNvPr id="1500" name="CustomShape 1">
          <a:extLst>
            <a:ext uri="{FF2B5EF4-FFF2-40B4-BE49-F238E27FC236}">
              <a16:creationId xmlns:a16="http://schemas.microsoft.com/office/drawing/2014/main" id="{00000000-0008-0000-0600-0000DC050000}"/>
            </a:ext>
          </a:extLst>
        </xdr:cNvPr>
        <xdr:cNvSpPr/>
      </xdr:nvSpPr>
      <xdr:spPr>
        <a:xfrm>
          <a:off x="8982000" y="16779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105840</xdr:rowOff>
    </xdr:from>
    <xdr:to>
      <xdr:col>42</xdr:col>
      <xdr:colOff>110520</xdr:colOff>
      <xdr:row>98</xdr:row>
      <xdr:rowOff>1800</xdr:rowOff>
    </xdr:to>
    <xdr:sp macro="" textlink="">
      <xdr:nvSpPr>
        <xdr:cNvPr id="1501" name="CustomShape 1">
          <a:extLst>
            <a:ext uri="{FF2B5EF4-FFF2-40B4-BE49-F238E27FC236}">
              <a16:creationId xmlns:a16="http://schemas.microsoft.com/office/drawing/2014/main" id="{00000000-0008-0000-0600-0000DD050000}"/>
            </a:ext>
          </a:extLst>
        </xdr:cNvPr>
        <xdr:cNvSpPr/>
      </xdr:nvSpPr>
      <xdr:spPr>
        <a:xfrm>
          <a:off x="8640360" y="1656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7200</xdr:rowOff>
    </xdr:from>
    <xdr:to>
      <xdr:col>36</xdr:col>
      <xdr:colOff>165240</xdr:colOff>
      <xdr:row>98</xdr:row>
      <xdr:rowOff>108360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7950600" y="1680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134640</xdr:rowOff>
    </xdr:from>
    <xdr:to>
      <xdr:col>37</xdr:col>
      <xdr:colOff>201240</xdr:colOff>
      <xdr:row>98</xdr:row>
      <xdr:rowOff>30600</xdr:rowOff>
    </xdr:to>
    <xdr:sp macro="" textlink="">
      <xdr:nvSpPr>
        <xdr:cNvPr id="1503" name="CustomShape 1">
          <a:extLst>
            <a:ext uri="{FF2B5EF4-FFF2-40B4-BE49-F238E27FC236}">
              <a16:creationId xmlns:a16="http://schemas.microsoft.com/office/drawing/2014/main" id="{00000000-0008-0000-0600-0000DF050000}"/>
            </a:ext>
          </a:extLst>
        </xdr:cNvPr>
        <xdr:cNvSpPr/>
      </xdr:nvSpPr>
      <xdr:spPr>
        <a:xfrm>
          <a:off x="7636680" y="16593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83,351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05" name="CustomShape 1">
          <a:extLst>
            <a:ext uri="{FF2B5EF4-FFF2-40B4-BE49-F238E27FC236}">
              <a16:creationId xmlns:a16="http://schemas.microsoft.com/office/drawing/2014/main" id="{00000000-0008-0000-0600-0000E105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06" name="CustomShape 1">
          <a:extLst>
            <a:ext uri="{FF2B5EF4-FFF2-40B4-BE49-F238E27FC236}">
              <a16:creationId xmlns:a16="http://schemas.microsoft.com/office/drawing/2014/main" id="{00000000-0008-0000-0600-0000E205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07" name="CustomShape 1">
          <a:extLst>
            <a:ext uri="{FF2B5EF4-FFF2-40B4-BE49-F238E27FC236}">
              <a16:creationId xmlns:a16="http://schemas.microsoft.com/office/drawing/2014/main" id="{00000000-0008-0000-0600-0000E305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08" name="CustomShape 1">
          <a:extLst>
            <a:ext uri="{FF2B5EF4-FFF2-40B4-BE49-F238E27FC236}">
              <a16:creationId xmlns:a16="http://schemas.microsoft.com/office/drawing/2014/main" id="{00000000-0008-0000-0600-0000E405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98</xdr:row>
      <xdr:rowOff>61920</xdr:rowOff>
    </xdr:from>
    <xdr:to>
      <xdr:col>55</xdr:col>
      <xdr:colOff>51120</xdr:colOff>
      <xdr:row>98</xdr:row>
      <xdr:rowOff>163080</xdr:rowOff>
    </xdr:to>
    <xdr:sp macro="" textlink="">
      <xdr:nvSpPr>
        <xdr:cNvPr id="1509" name="CustomShape 1">
          <a:extLst>
            <a:ext uri="{FF2B5EF4-FFF2-40B4-BE49-F238E27FC236}">
              <a16:creationId xmlns:a16="http://schemas.microsoft.com/office/drawing/2014/main" id="{00000000-0008-0000-0600-0000E5050000}"/>
            </a:ext>
          </a:extLst>
        </xdr:cNvPr>
        <xdr:cNvSpPr/>
      </xdr:nvSpPr>
      <xdr:spPr>
        <a:xfrm>
          <a:off x="11969640" y="16863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157680</xdr:rowOff>
    </xdr:from>
    <xdr:to>
      <xdr:col>57</xdr:col>
      <xdr:colOff>215640</xdr:colOff>
      <xdr:row>99</xdr:row>
      <xdr:rowOff>53640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12031560" y="16788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54,539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126360</xdr:rowOff>
    </xdr:from>
    <xdr:to>
      <xdr:col>50</xdr:col>
      <xdr:colOff>164520</xdr:colOff>
      <xdr:row>98</xdr:row>
      <xdr:rowOff>56880</xdr:rowOff>
    </xdr:to>
    <xdr:sp macro="" textlink="">
      <xdr:nvSpPr>
        <xdr:cNvPr id="1511" name="CustomShape 1">
          <a:extLst>
            <a:ext uri="{FF2B5EF4-FFF2-40B4-BE49-F238E27FC236}">
              <a16:creationId xmlns:a16="http://schemas.microsoft.com/office/drawing/2014/main" id="{00000000-0008-0000-0600-0000E7050000}"/>
            </a:ext>
          </a:extLst>
        </xdr:cNvPr>
        <xdr:cNvSpPr/>
      </xdr:nvSpPr>
      <xdr:spPr>
        <a:xfrm>
          <a:off x="11017080" y="16756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98</xdr:row>
      <xdr:rowOff>58320</xdr:rowOff>
    </xdr:from>
    <xdr:to>
      <xdr:col>52</xdr:col>
      <xdr:colOff>27000</xdr:colOff>
      <xdr:row>99</xdr:row>
      <xdr:rowOff>125640</xdr:rowOff>
    </xdr:to>
    <xdr:sp macro="" textlink="">
      <xdr:nvSpPr>
        <xdr:cNvPr id="1512" name="CustomShape 1">
          <a:extLst>
            <a:ext uri="{FF2B5EF4-FFF2-40B4-BE49-F238E27FC236}">
              <a16:creationId xmlns:a16="http://schemas.microsoft.com/office/drawing/2014/main" id="{00000000-0008-0000-0600-0000E8050000}"/>
            </a:ext>
          </a:extLst>
        </xdr:cNvPr>
        <xdr:cNvSpPr/>
      </xdr:nvSpPr>
      <xdr:spPr>
        <a:xfrm>
          <a:off x="10659960" y="16860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110,310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98</xdr:row>
      <xdr:rowOff>720</xdr:rowOff>
    </xdr:from>
    <xdr:to>
      <xdr:col>46</xdr:col>
      <xdr:colOff>38520</xdr:colOff>
      <xdr:row>98</xdr:row>
      <xdr:rowOff>101880</xdr:rowOff>
    </xdr:to>
    <xdr:sp macro="" textlink="">
      <xdr:nvSpPr>
        <xdr:cNvPr id="1513" name="CustomShape 1">
          <a:extLst>
            <a:ext uri="{FF2B5EF4-FFF2-40B4-BE49-F238E27FC236}">
              <a16:creationId xmlns:a16="http://schemas.microsoft.com/office/drawing/2014/main" id="{00000000-0008-0000-0600-0000E9050000}"/>
            </a:ext>
          </a:extLst>
        </xdr:cNvPr>
        <xdr:cNvSpPr/>
      </xdr:nvSpPr>
      <xdr:spPr>
        <a:xfrm>
          <a:off x="9985320" y="16802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98</xdr:row>
      <xdr:rowOff>103680</xdr:rowOff>
    </xdr:from>
    <xdr:to>
      <xdr:col>47</xdr:col>
      <xdr:colOff>46800</xdr:colOff>
      <xdr:row>99</xdr:row>
      <xdr:rowOff>171000</xdr:rowOff>
    </xdr:to>
    <xdr:sp macro="" textlink="">
      <xdr:nvSpPr>
        <xdr:cNvPr id="1514" name="CustomShape 1">
          <a:extLst>
            <a:ext uri="{FF2B5EF4-FFF2-40B4-BE49-F238E27FC236}">
              <a16:creationId xmlns:a16="http://schemas.microsoft.com/office/drawing/2014/main" id="{00000000-0008-0000-0600-0000EA050000}"/>
            </a:ext>
          </a:extLst>
        </xdr:cNvPr>
        <xdr:cNvSpPr/>
      </xdr:nvSpPr>
      <xdr:spPr>
        <a:xfrm>
          <a:off x="9672840" y="16905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98</xdr:row>
      <xdr:rowOff>35280</xdr:rowOff>
    </xdr:from>
    <xdr:to>
      <xdr:col>41</xdr:col>
      <xdr:colOff>101160</xdr:colOff>
      <xdr:row>98</xdr:row>
      <xdr:rowOff>136440</xdr:rowOff>
    </xdr:to>
    <xdr:sp macro="" textlink="">
      <xdr:nvSpPr>
        <xdr:cNvPr id="1515" name="CustomShape 1">
          <a:extLst>
            <a:ext uri="{FF2B5EF4-FFF2-40B4-BE49-F238E27FC236}">
              <a16:creationId xmlns:a16="http://schemas.microsoft.com/office/drawing/2014/main" id="{00000000-0008-0000-0600-0000EB050000}"/>
            </a:ext>
          </a:extLst>
        </xdr:cNvPr>
        <xdr:cNvSpPr/>
      </xdr:nvSpPr>
      <xdr:spPr>
        <a:xfrm>
          <a:off x="8982000" y="16837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98</xdr:row>
      <xdr:rowOff>138240</xdr:rowOff>
    </xdr:from>
    <xdr:to>
      <xdr:col>42</xdr:col>
      <xdr:colOff>110520</xdr:colOff>
      <xdr:row>100</xdr:row>
      <xdr:rowOff>33120</xdr:rowOff>
    </xdr:to>
    <xdr:sp macro="" textlink="">
      <xdr:nvSpPr>
        <xdr:cNvPr id="1516" name="CustomShape 1">
          <a:extLst>
            <a:ext uri="{FF2B5EF4-FFF2-40B4-BE49-F238E27FC236}">
              <a16:creationId xmlns:a16="http://schemas.microsoft.com/office/drawing/2014/main" id="{00000000-0008-0000-0600-0000EC050000}"/>
            </a:ext>
          </a:extLst>
        </xdr:cNvPr>
        <xdr:cNvSpPr/>
      </xdr:nvSpPr>
      <xdr:spPr>
        <a:xfrm>
          <a:off x="8640360" y="16940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105120</xdr:rowOff>
    </xdr:from>
    <xdr:to>
      <xdr:col>36</xdr:col>
      <xdr:colOff>165240</xdr:colOff>
      <xdr:row>99</xdr:row>
      <xdr:rowOff>34920</xdr:rowOff>
    </xdr:to>
    <xdr:sp macro="" textlink="">
      <xdr:nvSpPr>
        <xdr:cNvPr id="1517" name="CustomShape 1">
          <a:extLst>
            <a:ext uri="{FF2B5EF4-FFF2-40B4-BE49-F238E27FC236}">
              <a16:creationId xmlns:a16="http://schemas.microsoft.com/office/drawing/2014/main" id="{00000000-0008-0000-0600-0000ED050000}"/>
            </a:ext>
          </a:extLst>
        </xdr:cNvPr>
        <xdr:cNvSpPr/>
      </xdr:nvSpPr>
      <xdr:spPr>
        <a:xfrm>
          <a:off x="7950600" y="1690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99</xdr:row>
      <xdr:rowOff>36720</xdr:rowOff>
    </xdr:from>
    <xdr:to>
      <xdr:col>37</xdr:col>
      <xdr:colOff>201240</xdr:colOff>
      <xdr:row>100</xdr:row>
      <xdr:rowOff>102960</xdr:rowOff>
    </xdr:to>
    <xdr:sp macro="" textlink="">
      <xdr:nvSpPr>
        <xdr:cNvPr id="1518" name="CustomShape 1">
          <a:extLst>
            <a:ext uri="{FF2B5EF4-FFF2-40B4-BE49-F238E27FC236}">
              <a16:creationId xmlns:a16="http://schemas.microsoft.com/office/drawing/2014/main" id="{00000000-0008-0000-0600-0000EE050000}"/>
            </a:ext>
          </a:extLst>
        </xdr:cNvPr>
        <xdr:cNvSpPr/>
      </xdr:nvSpPr>
      <xdr:spPr>
        <a:xfrm>
          <a:off x="7636680" y="170100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31,804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19" name="CustomShape 1">
          <a:extLst>
            <a:ext uri="{FF2B5EF4-FFF2-40B4-BE49-F238E27FC236}">
              <a16:creationId xmlns:a16="http://schemas.microsoft.com/office/drawing/2014/main" id="{00000000-0008-0000-0600-0000EF05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20" name="CustomShape 1">
          <a:extLst>
            <a:ext uri="{FF2B5EF4-FFF2-40B4-BE49-F238E27FC236}">
              <a16:creationId xmlns:a16="http://schemas.microsoft.com/office/drawing/2014/main" id="{00000000-0008-0000-0600-0000F005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21" name="CustomShape 1">
          <a:extLst>
            <a:ext uri="{FF2B5EF4-FFF2-40B4-BE49-F238E27FC236}">
              <a16:creationId xmlns:a16="http://schemas.microsoft.com/office/drawing/2014/main" id="{00000000-0008-0000-0600-0000F105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22" name="CustomShape 1">
          <a:extLst>
            <a:ext uri="{FF2B5EF4-FFF2-40B4-BE49-F238E27FC236}">
              <a16:creationId xmlns:a16="http://schemas.microsoft.com/office/drawing/2014/main" id="{00000000-0008-0000-0600-0000F205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23" name="CustomShape 1">
          <a:extLst>
            <a:ext uri="{FF2B5EF4-FFF2-40B4-BE49-F238E27FC236}">
              <a16:creationId xmlns:a16="http://schemas.microsoft.com/office/drawing/2014/main" id="{00000000-0008-0000-0600-0000F305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24" name="CustomShape 1">
          <a:extLst>
            <a:ext uri="{FF2B5EF4-FFF2-40B4-BE49-F238E27FC236}">
              <a16:creationId xmlns:a16="http://schemas.microsoft.com/office/drawing/2014/main" id="{00000000-0008-0000-0600-0000F405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25" name="CustomShape 1">
          <a:extLst>
            <a:ext uri="{FF2B5EF4-FFF2-40B4-BE49-F238E27FC236}">
              <a16:creationId xmlns:a16="http://schemas.microsoft.com/office/drawing/2014/main" id="{00000000-0008-0000-0600-0000F505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26" name="CustomShape 1">
          <a:extLst>
            <a:ext uri="{FF2B5EF4-FFF2-40B4-BE49-F238E27FC236}">
              <a16:creationId xmlns:a16="http://schemas.microsoft.com/office/drawing/2014/main" id="{00000000-0008-0000-0600-0000F605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1527" name="CustomShape 1">
          <a:extLst>
            <a:ext uri="{FF2B5EF4-FFF2-40B4-BE49-F238E27FC236}">
              <a16:creationId xmlns:a16="http://schemas.microsoft.com/office/drawing/2014/main" id="{00000000-0008-0000-0600-0000F705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28" name="Line 1">
          <a:extLst>
            <a:ext uri="{FF2B5EF4-FFF2-40B4-BE49-F238E27FC236}">
              <a16:creationId xmlns:a16="http://schemas.microsoft.com/office/drawing/2014/main" id="{00000000-0008-0000-0600-0000F805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25560</xdr:rowOff>
    </xdr:from>
    <xdr:to>
      <xdr:col>89</xdr:col>
      <xdr:colOff>177480</xdr:colOff>
      <xdr:row>38</xdr:row>
      <xdr:rowOff>25560</xdr:rowOff>
    </xdr:to>
    <xdr:sp macro="" textlink="">
      <xdr:nvSpPr>
        <xdr:cNvPr id="1529" name="Line 1">
          <a:extLst>
            <a:ext uri="{FF2B5EF4-FFF2-40B4-BE49-F238E27FC236}">
              <a16:creationId xmlns:a16="http://schemas.microsoft.com/office/drawing/2014/main" id="{00000000-0008-0000-0600-0000F9050000}"/>
            </a:ext>
          </a:extLst>
        </xdr:cNvPr>
        <xdr:cNvSpPr/>
      </xdr:nvSpPr>
      <xdr:spPr>
        <a:xfrm>
          <a:off x="1430316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37</xdr:row>
      <xdr:rowOff>64800</xdr:rowOff>
    </xdr:from>
    <xdr:to>
      <xdr:col>65</xdr:col>
      <xdr:colOff>40320</xdr:colOff>
      <xdr:row>38</xdr:row>
      <xdr:rowOff>132120</xdr:rowOff>
    </xdr:to>
    <xdr:sp macro="" textlink="">
      <xdr:nvSpPr>
        <xdr:cNvPr id="1530" name="CustomShape 1">
          <a:extLst>
            <a:ext uri="{FF2B5EF4-FFF2-40B4-BE49-F238E27FC236}">
              <a16:creationId xmlns:a16="http://schemas.microsoft.com/office/drawing/2014/main" id="{00000000-0008-0000-0600-0000FA050000}"/>
            </a:ext>
          </a:extLst>
        </xdr:cNvPr>
        <xdr:cNvSpPr/>
      </xdr:nvSpPr>
      <xdr:spPr>
        <a:xfrm>
          <a:off x="14019480" y="6408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1531" name="Line 1">
          <a:extLst>
            <a:ext uri="{FF2B5EF4-FFF2-40B4-BE49-F238E27FC236}">
              <a16:creationId xmlns:a16="http://schemas.microsoft.com/office/drawing/2014/main" id="{00000000-0008-0000-0600-0000FB050000}"/>
            </a:ext>
          </a:extLst>
        </xdr:cNvPr>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34</xdr:row>
      <xdr:rowOff>8280</xdr:rowOff>
    </xdr:from>
    <xdr:to>
      <xdr:col>65</xdr:col>
      <xdr:colOff>32400</xdr:colOff>
      <xdr:row>35</xdr:row>
      <xdr:rowOff>75600</xdr:rowOff>
    </xdr:to>
    <xdr:sp macro="" textlink="">
      <xdr:nvSpPr>
        <xdr:cNvPr id="1532" name="CustomShape 1">
          <a:extLst>
            <a:ext uri="{FF2B5EF4-FFF2-40B4-BE49-F238E27FC236}">
              <a16:creationId xmlns:a16="http://schemas.microsoft.com/office/drawing/2014/main" id="{00000000-0008-0000-0600-0000FC050000}"/>
            </a:ext>
          </a:extLst>
        </xdr:cNvPr>
        <xdr:cNvSpPr/>
      </xdr:nvSpPr>
      <xdr:spPr>
        <a:xfrm>
          <a:off x="13566960" y="5837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82800</xdr:rowOff>
    </xdr:from>
    <xdr:to>
      <xdr:col>89</xdr:col>
      <xdr:colOff>177480</xdr:colOff>
      <xdr:row>31</xdr:row>
      <xdr:rowOff>82800</xdr:rowOff>
    </xdr:to>
    <xdr:sp macro="" textlink="">
      <xdr:nvSpPr>
        <xdr:cNvPr id="1533" name="Line 1">
          <a:extLst>
            <a:ext uri="{FF2B5EF4-FFF2-40B4-BE49-F238E27FC236}">
              <a16:creationId xmlns:a16="http://schemas.microsoft.com/office/drawing/2014/main" id="{00000000-0008-0000-0600-0000FD050000}"/>
            </a:ext>
          </a:extLst>
        </xdr:cNvPr>
        <xdr:cNvSpPr/>
      </xdr:nvSpPr>
      <xdr:spPr>
        <a:xfrm>
          <a:off x="1430316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30</xdr:row>
      <xdr:rowOff>122400</xdr:rowOff>
    </xdr:from>
    <xdr:to>
      <xdr:col>65</xdr:col>
      <xdr:colOff>32400</xdr:colOff>
      <xdr:row>32</xdr:row>
      <xdr:rowOff>17280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13566960" y="5265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35" name="Line 1">
          <a:extLst>
            <a:ext uri="{FF2B5EF4-FFF2-40B4-BE49-F238E27FC236}">
              <a16:creationId xmlns:a16="http://schemas.microsoft.com/office/drawing/2014/main" id="{00000000-0008-0000-0600-0000FF05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36" name="CustomShape 1">
          <a:extLst>
            <a:ext uri="{FF2B5EF4-FFF2-40B4-BE49-F238E27FC236}">
              <a16:creationId xmlns:a16="http://schemas.microsoft.com/office/drawing/2014/main" id="{00000000-0008-0000-0600-00000006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52200</xdr:rowOff>
    </xdr:from>
    <xdr:to>
      <xdr:col>85</xdr:col>
      <xdr:colOff>126360</xdr:colOff>
      <xdr:row>38</xdr:row>
      <xdr:rowOff>25560</xdr:rowOff>
    </xdr:to>
    <xdr:sp macro="" textlink="">
      <xdr:nvSpPr>
        <xdr:cNvPr id="1538" name="Line 1">
          <a:extLst>
            <a:ext uri="{FF2B5EF4-FFF2-40B4-BE49-F238E27FC236}">
              <a16:creationId xmlns:a16="http://schemas.microsoft.com/office/drawing/2014/main" id="{00000000-0008-0000-0600-000002060000}"/>
            </a:ext>
          </a:extLst>
        </xdr:cNvPr>
        <xdr:cNvSpPr/>
      </xdr:nvSpPr>
      <xdr:spPr>
        <a:xfrm flipV="1">
          <a:off x="18746280" y="5366880"/>
          <a:ext cx="1440" cy="1173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39960</xdr:rowOff>
    </xdr:from>
    <xdr:to>
      <xdr:col>86</xdr:col>
      <xdr:colOff>218160</xdr:colOff>
      <xdr:row>39</xdr:row>
      <xdr:rowOff>107280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18789480" y="6554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25560</xdr:rowOff>
    </xdr:from>
    <xdr:to>
      <xdr:col>86</xdr:col>
      <xdr:colOff>25560</xdr:colOff>
      <xdr:row>38</xdr:row>
      <xdr:rowOff>25560</xdr:rowOff>
    </xdr:to>
    <xdr:sp macro="" textlink="">
      <xdr:nvSpPr>
        <xdr:cNvPr id="1540" name="Line 1">
          <a:extLst>
            <a:ext uri="{FF2B5EF4-FFF2-40B4-BE49-F238E27FC236}">
              <a16:creationId xmlns:a16="http://schemas.microsoft.com/office/drawing/2014/main" id="{00000000-0008-0000-0600-000004060000}"/>
            </a:ext>
          </a:extLst>
        </xdr:cNvPr>
        <xdr:cNvSpPr/>
      </xdr:nvSpPr>
      <xdr:spPr>
        <a:xfrm>
          <a:off x="18659160" y="654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30</xdr:row>
      <xdr:rowOff>9720</xdr:rowOff>
    </xdr:from>
    <xdr:to>
      <xdr:col>88</xdr:col>
      <xdr:colOff>200520</xdr:colOff>
      <xdr:row>31</xdr:row>
      <xdr:rowOff>77040</xdr:rowOff>
    </xdr:to>
    <xdr:sp macro="" textlink="">
      <xdr:nvSpPr>
        <xdr:cNvPr id="1541" name="CustomShape 1">
          <a:extLst>
            <a:ext uri="{FF2B5EF4-FFF2-40B4-BE49-F238E27FC236}">
              <a16:creationId xmlns:a16="http://schemas.microsoft.com/office/drawing/2014/main" id="{00000000-0008-0000-0600-000005060000}"/>
            </a:ext>
          </a:extLst>
        </xdr:cNvPr>
        <xdr:cNvSpPr/>
      </xdr:nvSpPr>
      <xdr:spPr>
        <a:xfrm>
          <a:off x="18719280" y="5153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205,314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52200</xdr:rowOff>
    </xdr:from>
    <xdr:to>
      <xdr:col>86</xdr:col>
      <xdr:colOff>25560</xdr:colOff>
      <xdr:row>31</xdr:row>
      <xdr:rowOff>52200</xdr:rowOff>
    </xdr:to>
    <xdr:sp macro="" textlink="">
      <xdr:nvSpPr>
        <xdr:cNvPr id="1542" name="Line 1">
          <a:extLst>
            <a:ext uri="{FF2B5EF4-FFF2-40B4-BE49-F238E27FC236}">
              <a16:creationId xmlns:a16="http://schemas.microsoft.com/office/drawing/2014/main" id="{00000000-0008-0000-0600-000006060000}"/>
            </a:ext>
          </a:extLst>
        </xdr:cNvPr>
        <xdr:cNvSpPr/>
      </xdr:nvSpPr>
      <xdr:spPr>
        <a:xfrm>
          <a:off x="18659160" y="5366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37</xdr:row>
      <xdr:rowOff>144000</xdr:rowOff>
    </xdr:from>
    <xdr:to>
      <xdr:col>85</xdr:col>
      <xdr:colOff>126720</xdr:colOff>
      <xdr:row>37</xdr:row>
      <xdr:rowOff>171360</xdr:rowOff>
    </xdr:to>
    <xdr:sp macro="" textlink="">
      <xdr:nvSpPr>
        <xdr:cNvPr id="1543" name="Line 1">
          <a:extLst>
            <a:ext uri="{FF2B5EF4-FFF2-40B4-BE49-F238E27FC236}">
              <a16:creationId xmlns:a16="http://schemas.microsoft.com/office/drawing/2014/main" id="{00000000-0008-0000-0600-000007060000}"/>
            </a:ext>
          </a:extLst>
        </xdr:cNvPr>
        <xdr:cNvSpPr/>
      </xdr:nvSpPr>
      <xdr:spPr>
        <a:xfrm flipV="1">
          <a:off x="17795880" y="6487560"/>
          <a:ext cx="95220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73800</xdr:rowOff>
    </xdr:from>
    <xdr:to>
      <xdr:col>88</xdr:col>
      <xdr:colOff>123840</xdr:colOff>
      <xdr:row>37</xdr:row>
      <xdr:rowOff>141120</xdr:rowOff>
    </xdr:to>
    <xdr:sp macro="" textlink="">
      <xdr:nvSpPr>
        <xdr:cNvPr id="1544" name="CustomShape 1">
          <a:extLst>
            <a:ext uri="{FF2B5EF4-FFF2-40B4-BE49-F238E27FC236}">
              <a16:creationId xmlns:a16="http://schemas.microsoft.com/office/drawing/2014/main" id="{00000000-0008-0000-0600-000008060000}"/>
            </a:ext>
          </a:extLst>
        </xdr:cNvPr>
        <xdr:cNvSpPr/>
      </xdr:nvSpPr>
      <xdr:spPr>
        <a:xfrm>
          <a:off x="18731160" y="6246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41040</xdr:rowOff>
    </xdr:from>
    <xdr:to>
      <xdr:col>85</xdr:col>
      <xdr:colOff>177480</xdr:colOff>
      <xdr:row>37</xdr:row>
      <xdr:rowOff>142200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18697680" y="6384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38</xdr:row>
      <xdr:rowOff>720</xdr:rowOff>
    </xdr:from>
    <xdr:to>
      <xdr:col>81</xdr:col>
      <xdr:colOff>51120</xdr:colOff>
      <xdr:row>38</xdr:row>
      <xdr:rowOff>10080</xdr:rowOff>
    </xdr:to>
    <xdr:sp macro="" textlink="">
      <xdr:nvSpPr>
        <xdr:cNvPr id="1546" name="Line 1">
          <a:extLst>
            <a:ext uri="{FF2B5EF4-FFF2-40B4-BE49-F238E27FC236}">
              <a16:creationId xmlns:a16="http://schemas.microsoft.com/office/drawing/2014/main" id="{00000000-0008-0000-0600-00000A060000}"/>
            </a:ext>
          </a:extLst>
        </xdr:cNvPr>
        <xdr:cNvSpPr/>
      </xdr:nvSpPr>
      <xdr:spPr>
        <a:xfrm flipV="1">
          <a:off x="16763760" y="6515640"/>
          <a:ext cx="103212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51840</xdr:rowOff>
    </xdr:from>
    <xdr:to>
      <xdr:col>81</xdr:col>
      <xdr:colOff>101880</xdr:colOff>
      <xdr:row>37</xdr:row>
      <xdr:rowOff>153000</xdr:rowOff>
    </xdr:to>
    <xdr:sp macro="" textlink="">
      <xdr:nvSpPr>
        <xdr:cNvPr id="1547" name="CustomShape 1">
          <a:extLst>
            <a:ext uri="{FF2B5EF4-FFF2-40B4-BE49-F238E27FC236}">
              <a16:creationId xmlns:a16="http://schemas.microsoft.com/office/drawing/2014/main" id="{00000000-0008-0000-0600-00000B060000}"/>
            </a:ext>
          </a:extLst>
        </xdr:cNvPr>
        <xdr:cNvSpPr/>
      </xdr:nvSpPr>
      <xdr:spPr>
        <a:xfrm>
          <a:off x="17745480" y="6395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36</xdr:row>
      <xdr:rowOff>8280</xdr:rowOff>
    </xdr:from>
    <xdr:to>
      <xdr:col>82</xdr:col>
      <xdr:colOff>110160</xdr:colOff>
      <xdr:row>37</xdr:row>
      <xdr:rowOff>75600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17403840" y="6180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79560</xdr:rowOff>
    </xdr:from>
    <xdr:to>
      <xdr:col>76</xdr:col>
      <xdr:colOff>114120</xdr:colOff>
      <xdr:row>38</xdr:row>
      <xdr:rowOff>10080</xdr:rowOff>
    </xdr:to>
    <xdr:sp macro="" textlink="">
      <xdr:nvSpPr>
        <xdr:cNvPr id="1549" name="Line 1">
          <a:extLst>
            <a:ext uri="{FF2B5EF4-FFF2-40B4-BE49-F238E27FC236}">
              <a16:creationId xmlns:a16="http://schemas.microsoft.com/office/drawing/2014/main" id="{00000000-0008-0000-0600-00000D060000}"/>
            </a:ext>
          </a:extLst>
        </xdr:cNvPr>
        <xdr:cNvSpPr/>
      </xdr:nvSpPr>
      <xdr:spPr>
        <a:xfrm>
          <a:off x="15731640" y="6423120"/>
          <a:ext cx="103212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55080</xdr:rowOff>
    </xdr:from>
    <xdr:to>
      <xdr:col>76</xdr:col>
      <xdr:colOff>164520</xdr:colOff>
      <xdr:row>37</xdr:row>
      <xdr:rowOff>156240</xdr:rowOff>
    </xdr:to>
    <xdr:sp macro="" textlink="">
      <xdr:nvSpPr>
        <xdr:cNvPr id="1550" name="CustomShape 1">
          <a:extLst>
            <a:ext uri="{FF2B5EF4-FFF2-40B4-BE49-F238E27FC236}">
              <a16:creationId xmlns:a16="http://schemas.microsoft.com/office/drawing/2014/main" id="{00000000-0008-0000-0600-00000E060000}"/>
            </a:ext>
          </a:extLst>
        </xdr:cNvPr>
        <xdr:cNvSpPr/>
      </xdr:nvSpPr>
      <xdr:spPr>
        <a:xfrm>
          <a:off x="16713000" y="639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36</xdr:row>
      <xdr:rowOff>11880</xdr:rowOff>
    </xdr:from>
    <xdr:to>
      <xdr:col>77</xdr:col>
      <xdr:colOff>202320</xdr:colOff>
      <xdr:row>37</xdr:row>
      <xdr:rowOff>79200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16399800" y="6184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36</xdr:row>
      <xdr:rowOff>76320</xdr:rowOff>
    </xdr:from>
    <xdr:to>
      <xdr:col>71</xdr:col>
      <xdr:colOff>177480</xdr:colOff>
      <xdr:row>37</xdr:row>
      <xdr:rowOff>79560</xdr:rowOff>
    </xdr:to>
    <xdr:sp macro="" textlink="">
      <xdr:nvSpPr>
        <xdr:cNvPr id="1552" name="Line 1">
          <a:extLst>
            <a:ext uri="{FF2B5EF4-FFF2-40B4-BE49-F238E27FC236}">
              <a16:creationId xmlns:a16="http://schemas.microsoft.com/office/drawing/2014/main" id="{00000000-0008-0000-0600-000010060000}"/>
            </a:ext>
          </a:extLst>
        </xdr:cNvPr>
        <xdr:cNvSpPr/>
      </xdr:nvSpPr>
      <xdr:spPr>
        <a:xfrm>
          <a:off x="14728680" y="6248520"/>
          <a:ext cx="1002960" cy="174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55800</xdr:rowOff>
    </xdr:from>
    <xdr:to>
      <xdr:col>72</xdr:col>
      <xdr:colOff>37800</xdr:colOff>
      <xdr:row>37</xdr:row>
      <xdr:rowOff>156960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15681240" y="63993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37</xdr:row>
      <xdr:rowOff>158760</xdr:rowOff>
    </xdr:from>
    <xdr:to>
      <xdr:col>73</xdr:col>
      <xdr:colOff>46800</xdr:colOff>
      <xdr:row>39</xdr:row>
      <xdr:rowOff>54720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15368760" y="6502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73800</xdr:rowOff>
    </xdr:from>
    <xdr:to>
      <xdr:col>67</xdr:col>
      <xdr:colOff>101160</xdr:colOff>
      <xdr:row>38</xdr:row>
      <xdr:rowOff>4320</xdr:rowOff>
    </xdr:to>
    <xdr:sp macro="" textlink="">
      <xdr:nvSpPr>
        <xdr:cNvPr id="1555" name="CustomShape 1">
          <a:extLst>
            <a:ext uri="{FF2B5EF4-FFF2-40B4-BE49-F238E27FC236}">
              <a16:creationId xmlns:a16="http://schemas.microsoft.com/office/drawing/2014/main" id="{00000000-0008-0000-0600-000013060000}"/>
            </a:ext>
          </a:extLst>
        </xdr:cNvPr>
        <xdr:cNvSpPr/>
      </xdr:nvSpPr>
      <xdr:spPr>
        <a:xfrm>
          <a:off x="1467792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38</xdr:row>
      <xdr:rowOff>6120</xdr:rowOff>
    </xdr:from>
    <xdr:to>
      <xdr:col>68</xdr:col>
      <xdr:colOff>110520</xdr:colOff>
      <xdr:row>39</xdr:row>
      <xdr:rowOff>73440</xdr:rowOff>
    </xdr:to>
    <xdr:sp macro="" textlink="">
      <xdr:nvSpPr>
        <xdr:cNvPr id="1556" name="CustomShape 1">
          <a:extLst>
            <a:ext uri="{FF2B5EF4-FFF2-40B4-BE49-F238E27FC236}">
              <a16:creationId xmlns:a16="http://schemas.microsoft.com/office/drawing/2014/main" id="{00000000-0008-0000-0600-000014060000}"/>
            </a:ext>
          </a:extLst>
        </xdr:cNvPr>
        <xdr:cNvSpPr/>
      </xdr:nvSpPr>
      <xdr:spPr>
        <a:xfrm>
          <a:off x="14336280" y="6521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58" name="CustomShape 1">
          <a:extLst>
            <a:ext uri="{FF2B5EF4-FFF2-40B4-BE49-F238E27FC236}">
              <a16:creationId xmlns:a16="http://schemas.microsoft.com/office/drawing/2014/main" id="{00000000-0008-0000-0600-00001606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60" name="CustomShape 1">
          <a:extLst>
            <a:ext uri="{FF2B5EF4-FFF2-40B4-BE49-F238E27FC236}">
              <a16:creationId xmlns:a16="http://schemas.microsoft.com/office/drawing/2014/main" id="{00000000-0008-0000-0600-00001806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93600</xdr:rowOff>
    </xdr:from>
    <xdr:to>
      <xdr:col>85</xdr:col>
      <xdr:colOff>177480</xdr:colOff>
      <xdr:row>38</xdr:row>
      <xdr:rowOff>24120</xdr:rowOff>
    </xdr:to>
    <xdr:sp macro="" textlink="">
      <xdr:nvSpPr>
        <xdr:cNvPr id="1562" name="CustomShape 1">
          <a:extLst>
            <a:ext uri="{FF2B5EF4-FFF2-40B4-BE49-F238E27FC236}">
              <a16:creationId xmlns:a16="http://schemas.microsoft.com/office/drawing/2014/main" id="{00000000-0008-0000-0600-00001A060000}"/>
            </a:ext>
          </a:extLst>
        </xdr:cNvPr>
        <xdr:cNvSpPr/>
      </xdr:nvSpPr>
      <xdr:spPr>
        <a:xfrm>
          <a:off x="18697680" y="6437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37</xdr:row>
      <xdr:rowOff>29520</xdr:rowOff>
    </xdr:from>
    <xdr:to>
      <xdr:col>88</xdr:col>
      <xdr:colOff>47160</xdr:colOff>
      <xdr:row>38</xdr:row>
      <xdr:rowOff>96840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8743040" y="6373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121320</xdr:rowOff>
    </xdr:from>
    <xdr:to>
      <xdr:col>81</xdr:col>
      <xdr:colOff>101880</xdr:colOff>
      <xdr:row>38</xdr:row>
      <xdr:rowOff>51840</xdr:rowOff>
    </xdr:to>
    <xdr:sp macro="" textlink="">
      <xdr:nvSpPr>
        <xdr:cNvPr id="1564" name="CustomShape 1">
          <a:extLst>
            <a:ext uri="{FF2B5EF4-FFF2-40B4-BE49-F238E27FC236}">
              <a16:creationId xmlns:a16="http://schemas.microsoft.com/office/drawing/2014/main" id="{00000000-0008-0000-0600-00001C060000}"/>
            </a:ext>
          </a:extLst>
        </xdr:cNvPr>
        <xdr:cNvSpPr/>
      </xdr:nvSpPr>
      <xdr:spPr>
        <a:xfrm>
          <a:off x="17745480" y="6464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38</xdr:row>
      <xdr:rowOff>53280</xdr:rowOff>
    </xdr:from>
    <xdr:to>
      <xdr:col>82</xdr:col>
      <xdr:colOff>94680</xdr:colOff>
      <xdr:row>39</xdr:row>
      <xdr:rowOff>120600</xdr:rowOff>
    </xdr:to>
    <xdr:sp macro="" textlink="">
      <xdr:nvSpPr>
        <xdr:cNvPr id="1565" name="CustomShape 1">
          <a:extLst>
            <a:ext uri="{FF2B5EF4-FFF2-40B4-BE49-F238E27FC236}">
              <a16:creationId xmlns:a16="http://schemas.microsoft.com/office/drawing/2014/main" id="{00000000-0008-0000-0600-00001D060000}"/>
            </a:ext>
          </a:extLst>
        </xdr:cNvPr>
        <xdr:cNvSpPr/>
      </xdr:nvSpPr>
      <xdr:spPr>
        <a:xfrm>
          <a:off x="17476920" y="6568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130680</xdr:rowOff>
    </xdr:from>
    <xdr:to>
      <xdr:col>76</xdr:col>
      <xdr:colOff>164520</xdr:colOff>
      <xdr:row>38</xdr:row>
      <xdr:rowOff>61200</xdr:rowOff>
    </xdr:to>
    <xdr:sp macro="" textlink="">
      <xdr:nvSpPr>
        <xdr:cNvPr id="1566" name="CustomShape 1">
          <a:extLst>
            <a:ext uri="{FF2B5EF4-FFF2-40B4-BE49-F238E27FC236}">
              <a16:creationId xmlns:a16="http://schemas.microsoft.com/office/drawing/2014/main" id="{00000000-0008-0000-0600-00001E060000}"/>
            </a:ext>
          </a:extLst>
        </xdr:cNvPr>
        <xdr:cNvSpPr/>
      </xdr:nvSpPr>
      <xdr:spPr>
        <a:xfrm>
          <a:off x="16713000" y="6474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38</xdr:row>
      <xdr:rowOff>62640</xdr:rowOff>
    </xdr:from>
    <xdr:to>
      <xdr:col>77</xdr:col>
      <xdr:colOff>158040</xdr:colOff>
      <xdr:row>39</xdr:row>
      <xdr:rowOff>129960</xdr:rowOff>
    </xdr:to>
    <xdr:sp macro="" textlink="">
      <xdr:nvSpPr>
        <xdr:cNvPr id="1567" name="CustomShape 1">
          <a:extLst>
            <a:ext uri="{FF2B5EF4-FFF2-40B4-BE49-F238E27FC236}">
              <a16:creationId xmlns:a16="http://schemas.microsoft.com/office/drawing/2014/main" id="{00000000-0008-0000-0600-00001F060000}"/>
            </a:ext>
          </a:extLst>
        </xdr:cNvPr>
        <xdr:cNvSpPr/>
      </xdr:nvSpPr>
      <xdr:spPr>
        <a:xfrm>
          <a:off x="16444800" y="6577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29160</xdr:rowOff>
    </xdr:from>
    <xdr:to>
      <xdr:col>72</xdr:col>
      <xdr:colOff>37800</xdr:colOff>
      <xdr:row>37</xdr:row>
      <xdr:rowOff>130320</xdr:rowOff>
    </xdr:to>
    <xdr:sp macro="" textlink="">
      <xdr:nvSpPr>
        <xdr:cNvPr id="1568" name="CustomShape 1">
          <a:extLst>
            <a:ext uri="{FF2B5EF4-FFF2-40B4-BE49-F238E27FC236}">
              <a16:creationId xmlns:a16="http://schemas.microsoft.com/office/drawing/2014/main" id="{00000000-0008-0000-0600-000020060000}"/>
            </a:ext>
          </a:extLst>
        </xdr:cNvPr>
        <xdr:cNvSpPr/>
      </xdr:nvSpPr>
      <xdr:spPr>
        <a:xfrm>
          <a:off x="15681240" y="6372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35</xdr:row>
      <xdr:rowOff>158040</xdr:rowOff>
    </xdr:from>
    <xdr:to>
      <xdr:col>73</xdr:col>
      <xdr:colOff>46800</xdr:colOff>
      <xdr:row>37</xdr:row>
      <xdr:rowOff>52920</xdr:rowOff>
    </xdr:to>
    <xdr:sp macro="" textlink="">
      <xdr:nvSpPr>
        <xdr:cNvPr id="1569" name="CustomShape 1">
          <a:extLst>
            <a:ext uri="{FF2B5EF4-FFF2-40B4-BE49-F238E27FC236}">
              <a16:creationId xmlns:a16="http://schemas.microsoft.com/office/drawing/2014/main" id="{00000000-0008-0000-0600-000021060000}"/>
            </a:ext>
          </a:extLst>
        </xdr:cNvPr>
        <xdr:cNvSpPr/>
      </xdr:nvSpPr>
      <xdr:spPr>
        <a:xfrm>
          <a:off x="15368760" y="6158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20,465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25560</xdr:rowOff>
    </xdr:from>
    <xdr:to>
      <xdr:col>67</xdr:col>
      <xdr:colOff>101160</xdr:colOff>
      <xdr:row>36</xdr:row>
      <xdr:rowOff>126720</xdr:rowOff>
    </xdr:to>
    <xdr:sp macro="" textlink="">
      <xdr:nvSpPr>
        <xdr:cNvPr id="1570" name="CustomShape 1">
          <a:extLst>
            <a:ext uri="{FF2B5EF4-FFF2-40B4-BE49-F238E27FC236}">
              <a16:creationId xmlns:a16="http://schemas.microsoft.com/office/drawing/2014/main" id="{00000000-0008-0000-0600-000022060000}"/>
            </a:ext>
          </a:extLst>
        </xdr:cNvPr>
        <xdr:cNvSpPr/>
      </xdr:nvSpPr>
      <xdr:spPr>
        <a:xfrm>
          <a:off x="14677920" y="619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34</xdr:row>
      <xdr:rowOff>154440</xdr:rowOff>
    </xdr:from>
    <xdr:to>
      <xdr:col>68</xdr:col>
      <xdr:colOff>110520</xdr:colOff>
      <xdr:row>36</xdr:row>
      <xdr:rowOff>49320</xdr:rowOff>
    </xdr:to>
    <xdr:sp macro="" textlink="">
      <xdr:nvSpPr>
        <xdr:cNvPr id="1571" name="CustomShape 1">
          <a:extLst>
            <a:ext uri="{FF2B5EF4-FFF2-40B4-BE49-F238E27FC236}">
              <a16:creationId xmlns:a16="http://schemas.microsoft.com/office/drawing/2014/main" id="{00000000-0008-0000-0600-000023060000}"/>
            </a:ext>
          </a:extLst>
        </xdr:cNvPr>
        <xdr:cNvSpPr/>
      </xdr:nvSpPr>
      <xdr:spPr>
        <a:xfrm>
          <a:off x="14336280" y="5983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572" name="CustomShape 1">
          <a:extLst>
            <a:ext uri="{FF2B5EF4-FFF2-40B4-BE49-F238E27FC236}">
              <a16:creationId xmlns:a16="http://schemas.microsoft.com/office/drawing/2014/main" id="{00000000-0008-0000-0600-00002406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573" name="CustomShape 1">
          <a:extLst>
            <a:ext uri="{FF2B5EF4-FFF2-40B4-BE49-F238E27FC236}">
              <a16:creationId xmlns:a16="http://schemas.microsoft.com/office/drawing/2014/main" id="{00000000-0008-0000-0600-00002506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574" name="CustomShape 1">
          <a:extLst>
            <a:ext uri="{FF2B5EF4-FFF2-40B4-BE49-F238E27FC236}">
              <a16:creationId xmlns:a16="http://schemas.microsoft.com/office/drawing/2014/main" id="{00000000-0008-0000-0600-00002606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575" name="CustomShape 1">
          <a:extLst>
            <a:ext uri="{FF2B5EF4-FFF2-40B4-BE49-F238E27FC236}">
              <a16:creationId xmlns:a16="http://schemas.microsoft.com/office/drawing/2014/main" id="{00000000-0008-0000-0600-00002706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576" name="CustomShape 1">
          <a:extLst>
            <a:ext uri="{FF2B5EF4-FFF2-40B4-BE49-F238E27FC236}">
              <a16:creationId xmlns:a16="http://schemas.microsoft.com/office/drawing/2014/main" id="{00000000-0008-0000-0600-00002806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577" name="CustomShape 1">
          <a:extLst>
            <a:ext uri="{FF2B5EF4-FFF2-40B4-BE49-F238E27FC236}">
              <a16:creationId xmlns:a16="http://schemas.microsoft.com/office/drawing/2014/main" id="{00000000-0008-0000-0600-00002906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579" name="CustomShape 1">
          <a:extLst>
            <a:ext uri="{FF2B5EF4-FFF2-40B4-BE49-F238E27FC236}">
              <a16:creationId xmlns:a16="http://schemas.microsoft.com/office/drawing/2014/main" id="{00000000-0008-0000-0600-00002B06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1580" name="CustomShape 1">
          <a:extLst>
            <a:ext uri="{FF2B5EF4-FFF2-40B4-BE49-F238E27FC236}">
              <a16:creationId xmlns:a16="http://schemas.microsoft.com/office/drawing/2014/main" id="{00000000-0008-0000-0600-00002C06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581" name="Line 1">
          <a:extLst>
            <a:ext uri="{FF2B5EF4-FFF2-40B4-BE49-F238E27FC236}">
              <a16:creationId xmlns:a16="http://schemas.microsoft.com/office/drawing/2014/main" id="{00000000-0008-0000-0600-00002D06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1582" name="Line 1">
          <a:extLst>
            <a:ext uri="{FF2B5EF4-FFF2-40B4-BE49-F238E27FC236}">
              <a16:creationId xmlns:a16="http://schemas.microsoft.com/office/drawing/2014/main" id="{00000000-0008-0000-0600-00002E060000}"/>
            </a:ext>
          </a:extLst>
        </xdr:cNvPr>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1583" name="CustomShape 1">
          <a:extLst>
            <a:ext uri="{FF2B5EF4-FFF2-40B4-BE49-F238E27FC236}">
              <a16:creationId xmlns:a16="http://schemas.microsoft.com/office/drawing/2014/main" id="{00000000-0008-0000-0600-00002F060000}"/>
            </a:ext>
          </a:extLst>
        </xdr:cNvPr>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1584" name="Line 1">
          <a:extLst>
            <a:ext uri="{FF2B5EF4-FFF2-40B4-BE49-F238E27FC236}">
              <a16:creationId xmlns:a16="http://schemas.microsoft.com/office/drawing/2014/main" id="{00000000-0008-0000-0600-000030060000}"/>
            </a:ext>
          </a:extLst>
        </xdr:cNvPr>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44640</xdr:colOff>
      <xdr:row>55</xdr:row>
      <xdr:rowOff>65520</xdr:rowOff>
    </xdr:from>
    <xdr:to>
      <xdr:col>65</xdr:col>
      <xdr:colOff>28800</xdr:colOff>
      <xdr:row>56</xdr:row>
      <xdr:rowOff>131760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3846320" y="9495000"/>
          <a:ext cx="422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1586" name="Line 1">
          <a:extLst>
            <a:ext uri="{FF2B5EF4-FFF2-40B4-BE49-F238E27FC236}">
              <a16:creationId xmlns:a16="http://schemas.microsoft.com/office/drawing/2014/main" id="{00000000-0008-0000-0600-000032060000}"/>
            </a:ext>
          </a:extLst>
        </xdr:cNvPr>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44640</xdr:colOff>
      <xdr:row>52</xdr:row>
      <xdr:rowOff>121680</xdr:rowOff>
    </xdr:from>
    <xdr:to>
      <xdr:col>65</xdr:col>
      <xdr:colOff>28800</xdr:colOff>
      <xdr:row>54</xdr:row>
      <xdr:rowOff>17640</xdr:rowOff>
    </xdr:to>
    <xdr:sp macro="" textlink="">
      <xdr:nvSpPr>
        <xdr:cNvPr id="1587" name="CustomShape 1">
          <a:extLst>
            <a:ext uri="{FF2B5EF4-FFF2-40B4-BE49-F238E27FC236}">
              <a16:creationId xmlns:a16="http://schemas.microsoft.com/office/drawing/2014/main" id="{00000000-0008-0000-0600-000033060000}"/>
            </a:ext>
          </a:extLst>
        </xdr:cNvPr>
        <xdr:cNvSpPr/>
      </xdr:nvSpPr>
      <xdr:spPr>
        <a:xfrm>
          <a:off x="13846320" y="9037080"/>
          <a:ext cx="422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1588" name="Line 1">
          <a:extLst>
            <a:ext uri="{FF2B5EF4-FFF2-40B4-BE49-F238E27FC236}">
              <a16:creationId xmlns:a16="http://schemas.microsoft.com/office/drawing/2014/main" id="{00000000-0008-0000-0600-000034060000}"/>
            </a:ext>
          </a:extLst>
        </xdr:cNvPr>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44640</xdr:colOff>
      <xdr:row>50</xdr:row>
      <xdr:rowOff>8280</xdr:rowOff>
    </xdr:from>
    <xdr:to>
      <xdr:col>65</xdr:col>
      <xdr:colOff>28800</xdr:colOff>
      <xdr:row>51</xdr:row>
      <xdr:rowOff>75600</xdr:rowOff>
    </xdr:to>
    <xdr:sp macro="" textlink="">
      <xdr:nvSpPr>
        <xdr:cNvPr id="1589" name="CustomShape 1">
          <a:extLst>
            <a:ext uri="{FF2B5EF4-FFF2-40B4-BE49-F238E27FC236}">
              <a16:creationId xmlns:a16="http://schemas.microsoft.com/office/drawing/2014/main" id="{00000000-0008-0000-0600-000035060000}"/>
            </a:ext>
          </a:extLst>
        </xdr:cNvPr>
        <xdr:cNvSpPr/>
      </xdr:nvSpPr>
      <xdr:spPr>
        <a:xfrm>
          <a:off x="13846320" y="8580600"/>
          <a:ext cx="422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590" name="Line 1">
          <a:extLst>
            <a:ext uri="{FF2B5EF4-FFF2-40B4-BE49-F238E27FC236}">
              <a16:creationId xmlns:a16="http://schemas.microsoft.com/office/drawing/2014/main" id="{00000000-0008-0000-0600-00003606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44640</xdr:colOff>
      <xdr:row>47</xdr:row>
      <xdr:rowOff>65520</xdr:rowOff>
    </xdr:from>
    <xdr:to>
      <xdr:col>65</xdr:col>
      <xdr:colOff>28800</xdr:colOff>
      <xdr:row>48</xdr:row>
      <xdr:rowOff>131760</xdr:rowOff>
    </xdr:to>
    <xdr:sp macro="" textlink="">
      <xdr:nvSpPr>
        <xdr:cNvPr id="1591" name="CustomShape 1">
          <a:extLst>
            <a:ext uri="{FF2B5EF4-FFF2-40B4-BE49-F238E27FC236}">
              <a16:creationId xmlns:a16="http://schemas.microsoft.com/office/drawing/2014/main" id="{00000000-0008-0000-0600-000037060000}"/>
            </a:ext>
          </a:extLst>
        </xdr:cNvPr>
        <xdr:cNvSpPr/>
      </xdr:nvSpPr>
      <xdr:spPr>
        <a:xfrm>
          <a:off x="13846320" y="8123400"/>
          <a:ext cx="422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158040</xdr:rowOff>
    </xdr:from>
    <xdr:to>
      <xdr:col>85</xdr:col>
      <xdr:colOff>126360</xdr:colOff>
      <xdr:row>58</xdr:row>
      <xdr:rowOff>140040</xdr:rowOff>
    </xdr:to>
    <xdr:sp macro="" textlink="">
      <xdr:nvSpPr>
        <xdr:cNvPr id="1593" name="Line 1">
          <a:extLst>
            <a:ext uri="{FF2B5EF4-FFF2-40B4-BE49-F238E27FC236}">
              <a16:creationId xmlns:a16="http://schemas.microsoft.com/office/drawing/2014/main" id="{00000000-0008-0000-0600-000039060000}"/>
            </a:ext>
          </a:extLst>
        </xdr:cNvPr>
        <xdr:cNvSpPr/>
      </xdr:nvSpPr>
      <xdr:spPr>
        <a:xfrm flipV="1">
          <a:off x="18746280" y="8901720"/>
          <a:ext cx="1440" cy="1182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59</xdr:row>
      <xdr:rowOff>22320</xdr:rowOff>
    </xdr:from>
    <xdr:to>
      <xdr:col>86</xdr:col>
      <xdr:colOff>218160</xdr:colOff>
      <xdr:row>60</xdr:row>
      <xdr:rowOff>88560</xdr:rowOff>
    </xdr:to>
    <xdr:sp macro="" textlink="">
      <xdr:nvSpPr>
        <xdr:cNvPr id="1594" name="CustomShape 1">
          <a:extLst>
            <a:ext uri="{FF2B5EF4-FFF2-40B4-BE49-F238E27FC236}">
              <a16:creationId xmlns:a16="http://schemas.microsoft.com/office/drawing/2014/main" id="{00000000-0008-0000-0600-00003A060000}"/>
            </a:ext>
          </a:extLst>
        </xdr:cNvPr>
        <xdr:cNvSpPr/>
      </xdr:nvSpPr>
      <xdr:spPr>
        <a:xfrm>
          <a:off x="18789480" y="1013760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58</xdr:row>
      <xdr:rowOff>140040</xdr:rowOff>
    </xdr:from>
    <xdr:to>
      <xdr:col>86</xdr:col>
      <xdr:colOff>25560</xdr:colOff>
      <xdr:row>58</xdr:row>
      <xdr:rowOff>140040</xdr:rowOff>
    </xdr:to>
    <xdr:sp macro="" textlink="">
      <xdr:nvSpPr>
        <xdr:cNvPr id="1595" name="Line 1">
          <a:extLst>
            <a:ext uri="{FF2B5EF4-FFF2-40B4-BE49-F238E27FC236}">
              <a16:creationId xmlns:a16="http://schemas.microsoft.com/office/drawing/2014/main" id="{00000000-0008-0000-0600-00003B060000}"/>
            </a:ext>
          </a:extLst>
        </xdr:cNvPr>
        <xdr:cNvSpPr/>
      </xdr:nvSpPr>
      <xdr:spPr>
        <a:xfrm>
          <a:off x="18659160" y="10083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50</xdr:row>
      <xdr:rowOff>115560</xdr:rowOff>
    </xdr:from>
    <xdr:to>
      <xdr:col>87</xdr:col>
      <xdr:colOff>151560</xdr:colOff>
      <xdr:row>52</xdr:row>
      <xdr:rowOff>10440</xdr:rowOff>
    </xdr:to>
    <xdr:sp macro="" textlink="">
      <xdr:nvSpPr>
        <xdr:cNvPr id="1596" name="CustomShape 1">
          <a:extLst>
            <a:ext uri="{FF2B5EF4-FFF2-40B4-BE49-F238E27FC236}">
              <a16:creationId xmlns:a16="http://schemas.microsoft.com/office/drawing/2014/main" id="{00000000-0008-0000-0600-00003C060000}"/>
            </a:ext>
          </a:extLst>
        </xdr:cNvPr>
        <xdr:cNvSpPr/>
      </xdr:nvSpPr>
      <xdr:spPr>
        <a:xfrm>
          <a:off x="18766080" y="86878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158040</xdr:rowOff>
    </xdr:from>
    <xdr:to>
      <xdr:col>86</xdr:col>
      <xdr:colOff>25560</xdr:colOff>
      <xdr:row>51</xdr:row>
      <xdr:rowOff>158040</xdr:rowOff>
    </xdr:to>
    <xdr:sp macro="" textlink="">
      <xdr:nvSpPr>
        <xdr:cNvPr id="1597" name="Line 1">
          <a:extLst>
            <a:ext uri="{FF2B5EF4-FFF2-40B4-BE49-F238E27FC236}">
              <a16:creationId xmlns:a16="http://schemas.microsoft.com/office/drawing/2014/main" id="{00000000-0008-0000-0600-00003D060000}"/>
            </a:ext>
          </a:extLst>
        </xdr:cNvPr>
        <xdr:cNvSpPr/>
      </xdr:nvSpPr>
      <xdr:spPr>
        <a:xfrm>
          <a:off x="18659160" y="8901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58</xdr:row>
      <xdr:rowOff>140040</xdr:rowOff>
    </xdr:from>
    <xdr:to>
      <xdr:col>85</xdr:col>
      <xdr:colOff>126720</xdr:colOff>
      <xdr:row>58</xdr:row>
      <xdr:rowOff>140040</xdr:rowOff>
    </xdr:to>
    <xdr:sp macro="" textlink="">
      <xdr:nvSpPr>
        <xdr:cNvPr id="1598" name="Line 1">
          <a:extLst>
            <a:ext uri="{FF2B5EF4-FFF2-40B4-BE49-F238E27FC236}">
              <a16:creationId xmlns:a16="http://schemas.microsoft.com/office/drawing/2014/main" id="{00000000-0008-0000-0600-00003E060000}"/>
            </a:ext>
          </a:extLst>
        </xdr:cNvPr>
        <xdr:cNvSpPr/>
      </xdr:nvSpPr>
      <xdr:spPr>
        <a:xfrm>
          <a:off x="17795880" y="1008396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57</xdr:row>
      <xdr:rowOff>110520</xdr:rowOff>
    </xdr:from>
    <xdr:to>
      <xdr:col>86</xdr:col>
      <xdr:colOff>218160</xdr:colOff>
      <xdr:row>59</xdr:row>
      <xdr:rowOff>6480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8789480" y="9883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78120</xdr:rowOff>
    </xdr:from>
    <xdr:to>
      <xdr:col>85</xdr:col>
      <xdr:colOff>177480</xdr:colOff>
      <xdr:row>59</xdr:row>
      <xdr:rowOff>7920</xdr:rowOff>
    </xdr:to>
    <xdr:sp macro="" textlink="">
      <xdr:nvSpPr>
        <xdr:cNvPr id="1600" name="CustomShape 1">
          <a:extLst>
            <a:ext uri="{FF2B5EF4-FFF2-40B4-BE49-F238E27FC236}">
              <a16:creationId xmlns:a16="http://schemas.microsoft.com/office/drawing/2014/main" id="{00000000-0008-0000-0600-000040060000}"/>
            </a:ext>
          </a:extLst>
        </xdr:cNvPr>
        <xdr:cNvSpPr/>
      </xdr:nvSpPr>
      <xdr:spPr>
        <a:xfrm>
          <a:off x="18697680" y="10022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58</xdr:row>
      <xdr:rowOff>140040</xdr:rowOff>
    </xdr:from>
    <xdr:to>
      <xdr:col>81</xdr:col>
      <xdr:colOff>51120</xdr:colOff>
      <xdr:row>58</xdr:row>
      <xdr:rowOff>140040</xdr:rowOff>
    </xdr:to>
    <xdr:sp macro="" textlink="">
      <xdr:nvSpPr>
        <xdr:cNvPr id="1601" name="Line 1">
          <a:extLst>
            <a:ext uri="{FF2B5EF4-FFF2-40B4-BE49-F238E27FC236}">
              <a16:creationId xmlns:a16="http://schemas.microsoft.com/office/drawing/2014/main" id="{00000000-0008-0000-0600-000041060000}"/>
            </a:ext>
          </a:extLst>
        </xdr:cNvPr>
        <xdr:cNvSpPr/>
      </xdr:nvSpPr>
      <xdr:spPr>
        <a:xfrm>
          <a:off x="16763760" y="100839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58</xdr:row>
      <xdr:rowOff>75960</xdr:rowOff>
    </xdr:from>
    <xdr:to>
      <xdr:col>81</xdr:col>
      <xdr:colOff>101880</xdr:colOff>
      <xdr:row>59</xdr:row>
      <xdr:rowOff>5760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7745480" y="10019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57</xdr:row>
      <xdr:rowOff>32040</xdr:rowOff>
    </xdr:from>
    <xdr:to>
      <xdr:col>81</xdr:col>
      <xdr:colOff>156960</xdr:colOff>
      <xdr:row>58</xdr:row>
      <xdr:rowOff>99360</xdr:rowOff>
    </xdr:to>
    <xdr:sp macro="" textlink="">
      <xdr:nvSpPr>
        <xdr:cNvPr id="1603" name="CustomShape 1">
          <a:extLst>
            <a:ext uri="{FF2B5EF4-FFF2-40B4-BE49-F238E27FC236}">
              <a16:creationId xmlns:a16="http://schemas.microsoft.com/office/drawing/2014/main" id="{00000000-0008-0000-0600-000043060000}"/>
            </a:ext>
          </a:extLst>
        </xdr:cNvPr>
        <xdr:cNvSpPr/>
      </xdr:nvSpPr>
      <xdr:spPr>
        <a:xfrm>
          <a:off x="17632800" y="98046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58</xdr:row>
      <xdr:rowOff>140040</xdr:rowOff>
    </xdr:from>
    <xdr:to>
      <xdr:col>76</xdr:col>
      <xdr:colOff>114120</xdr:colOff>
      <xdr:row>58</xdr:row>
      <xdr:rowOff>140040</xdr:rowOff>
    </xdr:to>
    <xdr:sp macro="" textlink="">
      <xdr:nvSpPr>
        <xdr:cNvPr id="1604" name="Line 1">
          <a:extLst>
            <a:ext uri="{FF2B5EF4-FFF2-40B4-BE49-F238E27FC236}">
              <a16:creationId xmlns:a16="http://schemas.microsoft.com/office/drawing/2014/main" id="{00000000-0008-0000-0600-000044060000}"/>
            </a:ext>
          </a:extLst>
        </xdr:cNvPr>
        <xdr:cNvSpPr/>
      </xdr:nvSpPr>
      <xdr:spPr>
        <a:xfrm>
          <a:off x="15731640" y="100839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58</xdr:row>
      <xdr:rowOff>73440</xdr:rowOff>
    </xdr:from>
    <xdr:to>
      <xdr:col>76</xdr:col>
      <xdr:colOff>164520</xdr:colOff>
      <xdr:row>59</xdr:row>
      <xdr:rowOff>3240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6713000" y="10017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57</xdr:row>
      <xdr:rowOff>29520</xdr:rowOff>
    </xdr:from>
    <xdr:to>
      <xdr:col>76</xdr:col>
      <xdr:colOff>219240</xdr:colOff>
      <xdr:row>58</xdr:row>
      <xdr:rowOff>96840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6600680" y="9802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58</xdr:row>
      <xdr:rowOff>140040</xdr:rowOff>
    </xdr:from>
    <xdr:to>
      <xdr:col>71</xdr:col>
      <xdr:colOff>177480</xdr:colOff>
      <xdr:row>58</xdr:row>
      <xdr:rowOff>140040</xdr:rowOff>
    </xdr:to>
    <xdr:sp macro="" textlink="">
      <xdr:nvSpPr>
        <xdr:cNvPr id="1607" name="Line 1">
          <a:extLst>
            <a:ext uri="{FF2B5EF4-FFF2-40B4-BE49-F238E27FC236}">
              <a16:creationId xmlns:a16="http://schemas.microsoft.com/office/drawing/2014/main" id="{00000000-0008-0000-0600-000047060000}"/>
            </a:ext>
          </a:extLst>
        </xdr:cNvPr>
        <xdr:cNvSpPr/>
      </xdr:nvSpPr>
      <xdr:spPr>
        <a:xfrm>
          <a:off x="14728680" y="100839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58</xdr:row>
      <xdr:rowOff>37080</xdr:rowOff>
    </xdr:from>
    <xdr:to>
      <xdr:col>72</xdr:col>
      <xdr:colOff>37800</xdr:colOff>
      <xdr:row>58</xdr:row>
      <xdr:rowOff>138240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5681240" y="99810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-360</xdr:colOff>
      <xdr:row>56</xdr:row>
      <xdr:rowOff>164520</xdr:rowOff>
    </xdr:from>
    <xdr:to>
      <xdr:col>72</xdr:col>
      <xdr:colOff>137160</xdr:colOff>
      <xdr:row>58</xdr:row>
      <xdr:rowOff>60480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5553800" y="976572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48600</xdr:rowOff>
    </xdr:from>
    <xdr:to>
      <xdr:col>67</xdr:col>
      <xdr:colOff>101160</xdr:colOff>
      <xdr:row>58</xdr:row>
      <xdr:rowOff>149760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4677920" y="9992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63360</xdr:colOff>
      <xdr:row>57</xdr:row>
      <xdr:rowOff>4680</xdr:rowOff>
    </xdr:from>
    <xdr:to>
      <xdr:col>67</xdr:col>
      <xdr:colOff>200880</xdr:colOff>
      <xdr:row>58</xdr:row>
      <xdr:rowOff>72000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4522040" y="97772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12" name="CustomShape 1">
          <a:extLst>
            <a:ext uri="{FF2B5EF4-FFF2-40B4-BE49-F238E27FC236}">
              <a16:creationId xmlns:a16="http://schemas.microsoft.com/office/drawing/2014/main" id="{00000000-0008-0000-0600-00004C06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13" name="CustomShape 1">
          <a:extLst>
            <a:ext uri="{FF2B5EF4-FFF2-40B4-BE49-F238E27FC236}">
              <a16:creationId xmlns:a16="http://schemas.microsoft.com/office/drawing/2014/main" id="{00000000-0008-0000-0600-00004D06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15" name="CustomShape 1">
          <a:extLst>
            <a:ext uri="{FF2B5EF4-FFF2-40B4-BE49-F238E27FC236}">
              <a16:creationId xmlns:a16="http://schemas.microsoft.com/office/drawing/2014/main" id="{00000000-0008-0000-0600-00004F06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89640</xdr:rowOff>
    </xdr:from>
    <xdr:to>
      <xdr:col>85</xdr:col>
      <xdr:colOff>177480</xdr:colOff>
      <xdr:row>59</xdr:row>
      <xdr:rowOff>19440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869768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58</xdr:row>
      <xdr:rowOff>66600</xdr:rowOff>
    </xdr:from>
    <xdr:to>
      <xdr:col>86</xdr:col>
      <xdr:colOff>218160</xdr:colOff>
      <xdr:row>59</xdr:row>
      <xdr:rowOff>133920</xdr:rowOff>
    </xdr:to>
    <xdr:sp macro="" textlink="">
      <xdr:nvSpPr>
        <xdr:cNvPr id="1618" name="CustomShape 1">
          <a:extLst>
            <a:ext uri="{FF2B5EF4-FFF2-40B4-BE49-F238E27FC236}">
              <a16:creationId xmlns:a16="http://schemas.microsoft.com/office/drawing/2014/main" id="{00000000-0008-0000-0600-000052060000}"/>
            </a:ext>
          </a:extLst>
        </xdr:cNvPr>
        <xdr:cNvSpPr/>
      </xdr:nvSpPr>
      <xdr:spPr>
        <a:xfrm>
          <a:off x="18789480" y="10010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58</xdr:row>
      <xdr:rowOff>89640</xdr:rowOff>
    </xdr:from>
    <xdr:to>
      <xdr:col>81</xdr:col>
      <xdr:colOff>101880</xdr:colOff>
      <xdr:row>59</xdr:row>
      <xdr:rowOff>19440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774548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59</xdr:row>
      <xdr:rowOff>20880</xdr:rowOff>
    </xdr:from>
    <xdr:to>
      <xdr:col>81</xdr:col>
      <xdr:colOff>156960</xdr:colOff>
      <xdr:row>60</xdr:row>
      <xdr:rowOff>87120</xdr:rowOff>
    </xdr:to>
    <xdr:sp macro="" textlink="">
      <xdr:nvSpPr>
        <xdr:cNvPr id="1620" name="CustomShape 1">
          <a:extLst>
            <a:ext uri="{FF2B5EF4-FFF2-40B4-BE49-F238E27FC236}">
              <a16:creationId xmlns:a16="http://schemas.microsoft.com/office/drawing/2014/main" id="{00000000-0008-0000-0600-000054060000}"/>
            </a:ext>
          </a:extLst>
        </xdr:cNvPr>
        <xdr:cNvSpPr/>
      </xdr:nvSpPr>
      <xdr:spPr>
        <a:xfrm>
          <a:off x="17632800" y="10136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58</xdr:row>
      <xdr:rowOff>89640</xdr:rowOff>
    </xdr:from>
    <xdr:to>
      <xdr:col>76</xdr:col>
      <xdr:colOff>164520</xdr:colOff>
      <xdr:row>59</xdr:row>
      <xdr:rowOff>19440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671300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59</xdr:row>
      <xdr:rowOff>20880</xdr:rowOff>
    </xdr:from>
    <xdr:to>
      <xdr:col>76</xdr:col>
      <xdr:colOff>219240</xdr:colOff>
      <xdr:row>60</xdr:row>
      <xdr:rowOff>87120</xdr:rowOff>
    </xdr:to>
    <xdr:sp macro="" textlink="">
      <xdr:nvSpPr>
        <xdr:cNvPr id="1622" name="CustomShape 1">
          <a:extLst>
            <a:ext uri="{FF2B5EF4-FFF2-40B4-BE49-F238E27FC236}">
              <a16:creationId xmlns:a16="http://schemas.microsoft.com/office/drawing/2014/main" id="{00000000-0008-0000-0600-000056060000}"/>
            </a:ext>
          </a:extLst>
        </xdr:cNvPr>
        <xdr:cNvSpPr/>
      </xdr:nvSpPr>
      <xdr:spPr>
        <a:xfrm>
          <a:off x="1660068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58</xdr:row>
      <xdr:rowOff>89640</xdr:rowOff>
    </xdr:from>
    <xdr:to>
      <xdr:col>72</xdr:col>
      <xdr:colOff>37800</xdr:colOff>
      <xdr:row>59</xdr:row>
      <xdr:rowOff>19440</xdr:rowOff>
    </xdr:to>
    <xdr:sp macro="" textlink="">
      <xdr:nvSpPr>
        <xdr:cNvPr id="1623" name="CustomShape 1">
          <a:extLst>
            <a:ext uri="{FF2B5EF4-FFF2-40B4-BE49-F238E27FC236}">
              <a16:creationId xmlns:a16="http://schemas.microsoft.com/office/drawing/2014/main" id="{00000000-0008-0000-0600-000057060000}"/>
            </a:ext>
          </a:extLst>
        </xdr:cNvPr>
        <xdr:cNvSpPr/>
      </xdr:nvSpPr>
      <xdr:spPr>
        <a:xfrm>
          <a:off x="15681240" y="100335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59</xdr:row>
      <xdr:rowOff>20880</xdr:rowOff>
    </xdr:from>
    <xdr:to>
      <xdr:col>72</xdr:col>
      <xdr:colOff>92520</xdr:colOff>
      <xdr:row>60</xdr:row>
      <xdr:rowOff>87120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559772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89640</xdr:rowOff>
    </xdr:from>
    <xdr:to>
      <xdr:col>67</xdr:col>
      <xdr:colOff>101160</xdr:colOff>
      <xdr:row>59</xdr:row>
      <xdr:rowOff>19440</xdr:rowOff>
    </xdr:to>
    <xdr:sp macro="" textlink="">
      <xdr:nvSpPr>
        <xdr:cNvPr id="1625" name="CustomShape 1">
          <a:extLst>
            <a:ext uri="{FF2B5EF4-FFF2-40B4-BE49-F238E27FC236}">
              <a16:creationId xmlns:a16="http://schemas.microsoft.com/office/drawing/2014/main" id="{00000000-0008-0000-0600-000059060000}"/>
            </a:ext>
          </a:extLst>
        </xdr:cNvPr>
        <xdr:cNvSpPr/>
      </xdr:nvSpPr>
      <xdr:spPr>
        <a:xfrm>
          <a:off x="1467792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59</xdr:row>
      <xdr:rowOff>20880</xdr:rowOff>
    </xdr:from>
    <xdr:to>
      <xdr:col>67</xdr:col>
      <xdr:colOff>156600</xdr:colOff>
      <xdr:row>60</xdr:row>
      <xdr:rowOff>87120</xdr:rowOff>
    </xdr:to>
    <xdr:sp macro="" textlink="">
      <xdr:nvSpPr>
        <xdr:cNvPr id="1626" name="CustomShape 1">
          <a:extLst>
            <a:ext uri="{FF2B5EF4-FFF2-40B4-BE49-F238E27FC236}">
              <a16:creationId xmlns:a16="http://schemas.microsoft.com/office/drawing/2014/main" id="{00000000-0008-0000-0600-00005A060000}"/>
            </a:ext>
          </a:extLst>
        </xdr:cNvPr>
        <xdr:cNvSpPr/>
      </xdr:nvSpPr>
      <xdr:spPr>
        <a:xfrm>
          <a:off x="1456632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28" name="CustomShape 1">
          <a:extLst>
            <a:ext uri="{FF2B5EF4-FFF2-40B4-BE49-F238E27FC236}">
              <a16:creationId xmlns:a16="http://schemas.microsoft.com/office/drawing/2014/main" id="{00000000-0008-0000-0600-00005C06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29" name="CustomShape 1">
          <a:extLst>
            <a:ext uri="{FF2B5EF4-FFF2-40B4-BE49-F238E27FC236}">
              <a16:creationId xmlns:a16="http://schemas.microsoft.com/office/drawing/2014/main" id="{00000000-0008-0000-0600-00005D06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30" name="CustomShape 1">
          <a:extLst>
            <a:ext uri="{FF2B5EF4-FFF2-40B4-BE49-F238E27FC236}">
              <a16:creationId xmlns:a16="http://schemas.microsoft.com/office/drawing/2014/main" id="{00000000-0008-0000-0600-00005E06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31" name="CustomShape 1">
          <a:extLst>
            <a:ext uri="{FF2B5EF4-FFF2-40B4-BE49-F238E27FC236}">
              <a16:creationId xmlns:a16="http://schemas.microsoft.com/office/drawing/2014/main" id="{00000000-0008-0000-0600-00005F06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32" name="CustomShape 1">
          <a:extLst>
            <a:ext uri="{FF2B5EF4-FFF2-40B4-BE49-F238E27FC236}">
              <a16:creationId xmlns:a16="http://schemas.microsoft.com/office/drawing/2014/main" id="{00000000-0008-0000-0600-00006006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33" name="CustomShape 1">
          <a:extLst>
            <a:ext uri="{FF2B5EF4-FFF2-40B4-BE49-F238E27FC236}">
              <a16:creationId xmlns:a16="http://schemas.microsoft.com/office/drawing/2014/main" id="{00000000-0008-0000-0600-00006106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1635" name="CustomShape 1">
          <a:extLst>
            <a:ext uri="{FF2B5EF4-FFF2-40B4-BE49-F238E27FC236}">
              <a16:creationId xmlns:a16="http://schemas.microsoft.com/office/drawing/2014/main" id="{00000000-0008-0000-0600-00006306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36" name="Line 1">
          <a:extLst>
            <a:ext uri="{FF2B5EF4-FFF2-40B4-BE49-F238E27FC236}">
              <a16:creationId xmlns:a16="http://schemas.microsoft.com/office/drawing/2014/main" id="{00000000-0008-0000-0600-00006406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25560</xdr:rowOff>
    </xdr:from>
    <xdr:to>
      <xdr:col>89</xdr:col>
      <xdr:colOff>177480</xdr:colOff>
      <xdr:row>78</xdr:row>
      <xdr:rowOff>25560</xdr:rowOff>
    </xdr:to>
    <xdr:sp macro="" textlink="">
      <xdr:nvSpPr>
        <xdr:cNvPr id="1637" name="Line 1">
          <a:extLst>
            <a:ext uri="{FF2B5EF4-FFF2-40B4-BE49-F238E27FC236}">
              <a16:creationId xmlns:a16="http://schemas.microsoft.com/office/drawing/2014/main" id="{00000000-0008-0000-0600-000065060000}"/>
            </a:ext>
          </a:extLst>
        </xdr:cNvPr>
        <xdr:cNvSpPr/>
      </xdr:nvSpPr>
      <xdr:spPr>
        <a:xfrm>
          <a:off x="14303160" y="13398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64800</xdr:rowOff>
    </xdr:from>
    <xdr:to>
      <xdr:col>65</xdr:col>
      <xdr:colOff>40320</xdr:colOff>
      <xdr:row>78</xdr:row>
      <xdr:rowOff>132120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401948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1639" name="Line 1">
          <a:extLst>
            <a:ext uri="{FF2B5EF4-FFF2-40B4-BE49-F238E27FC236}">
              <a16:creationId xmlns:a16="http://schemas.microsoft.com/office/drawing/2014/main" id="{00000000-0008-0000-0600-000067060000}"/>
            </a:ext>
          </a:extLst>
        </xdr:cNvPr>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356696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macro="" textlink="">
      <xdr:nvSpPr>
        <xdr:cNvPr id="1641" name="Line 1">
          <a:extLst>
            <a:ext uri="{FF2B5EF4-FFF2-40B4-BE49-F238E27FC236}">
              <a16:creationId xmlns:a16="http://schemas.microsoft.com/office/drawing/2014/main" id="{00000000-0008-0000-0600-000069060000}"/>
            </a:ext>
          </a:extLst>
        </xdr:cNvPr>
        <xdr:cNvSpPr/>
      </xdr:nvSpPr>
      <xdr:spPr>
        <a:xfrm>
          <a:off x="14303160" y="12255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macro="" textlink="">
      <xdr:nvSpPr>
        <xdr:cNvPr id="1642" name="CustomShape 1">
          <a:extLst>
            <a:ext uri="{FF2B5EF4-FFF2-40B4-BE49-F238E27FC236}">
              <a16:creationId xmlns:a16="http://schemas.microsoft.com/office/drawing/2014/main" id="{00000000-0008-0000-0600-00006A060000}"/>
            </a:ext>
          </a:extLst>
        </xdr:cNvPr>
        <xdr:cNvSpPr/>
      </xdr:nvSpPr>
      <xdr:spPr>
        <a:xfrm>
          <a:off x="1356696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43" name="Line 1">
          <a:extLst>
            <a:ext uri="{FF2B5EF4-FFF2-40B4-BE49-F238E27FC236}">
              <a16:creationId xmlns:a16="http://schemas.microsoft.com/office/drawing/2014/main" id="{00000000-0008-0000-0600-00006B06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44" name="CustomShape 1">
          <a:extLst>
            <a:ext uri="{FF2B5EF4-FFF2-40B4-BE49-F238E27FC236}">
              <a16:creationId xmlns:a16="http://schemas.microsoft.com/office/drawing/2014/main" id="{00000000-0008-0000-0600-00006C06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45" name="CustomShape 1">
          <a:extLst>
            <a:ext uri="{FF2B5EF4-FFF2-40B4-BE49-F238E27FC236}">
              <a16:creationId xmlns:a16="http://schemas.microsoft.com/office/drawing/2014/main" id="{00000000-0008-0000-0600-00006D06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85680</xdr:rowOff>
    </xdr:from>
    <xdr:to>
      <xdr:col>85</xdr:col>
      <xdr:colOff>126360</xdr:colOff>
      <xdr:row>78</xdr:row>
      <xdr:rowOff>25560</xdr:rowOff>
    </xdr:to>
    <xdr:sp macro="" textlink="">
      <xdr:nvSpPr>
        <xdr:cNvPr id="1646" name="Line 1">
          <a:extLst>
            <a:ext uri="{FF2B5EF4-FFF2-40B4-BE49-F238E27FC236}">
              <a16:creationId xmlns:a16="http://schemas.microsoft.com/office/drawing/2014/main" id="{00000000-0008-0000-0600-00006E060000}"/>
            </a:ext>
          </a:extLst>
        </xdr:cNvPr>
        <xdr:cNvSpPr/>
      </xdr:nvSpPr>
      <xdr:spPr>
        <a:xfrm flipV="1">
          <a:off x="18746280" y="12087000"/>
          <a:ext cx="1440" cy="1311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39960</xdr:rowOff>
    </xdr:from>
    <xdr:to>
      <xdr:col>86</xdr:col>
      <xdr:colOff>218160</xdr:colOff>
      <xdr:row>79</xdr:row>
      <xdr:rowOff>107280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8789480" y="13412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25560</xdr:rowOff>
    </xdr:from>
    <xdr:to>
      <xdr:col>86</xdr:col>
      <xdr:colOff>25560</xdr:colOff>
      <xdr:row>78</xdr:row>
      <xdr:rowOff>25560</xdr:rowOff>
    </xdr:to>
    <xdr:sp macro="" textlink="">
      <xdr:nvSpPr>
        <xdr:cNvPr id="1648" name="Line 1">
          <a:extLst>
            <a:ext uri="{FF2B5EF4-FFF2-40B4-BE49-F238E27FC236}">
              <a16:creationId xmlns:a16="http://schemas.microsoft.com/office/drawing/2014/main" id="{00000000-0008-0000-0600-000070060000}"/>
            </a:ext>
          </a:extLst>
        </xdr:cNvPr>
        <xdr:cNvSpPr/>
      </xdr:nvSpPr>
      <xdr:spPr>
        <a:xfrm>
          <a:off x="18659160" y="1339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69</xdr:row>
      <xdr:rowOff>42120</xdr:rowOff>
    </xdr:from>
    <xdr:to>
      <xdr:col>88</xdr:col>
      <xdr:colOff>200520</xdr:colOff>
      <xdr:row>70</xdr:row>
      <xdr:rowOff>109440</xdr:rowOff>
    </xdr:to>
    <xdr:sp macro="" textlink="">
      <xdr:nvSpPr>
        <xdr:cNvPr id="1649" name="CustomShape 1">
          <a:extLst>
            <a:ext uri="{FF2B5EF4-FFF2-40B4-BE49-F238E27FC236}">
              <a16:creationId xmlns:a16="http://schemas.microsoft.com/office/drawing/2014/main" id="{00000000-0008-0000-0600-000071060000}"/>
            </a:ext>
          </a:extLst>
        </xdr:cNvPr>
        <xdr:cNvSpPr/>
      </xdr:nvSpPr>
      <xdr:spPr>
        <a:xfrm>
          <a:off x="18719280" y="11872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229,503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85680</xdr:rowOff>
    </xdr:from>
    <xdr:to>
      <xdr:col>86</xdr:col>
      <xdr:colOff>25560</xdr:colOff>
      <xdr:row>70</xdr:row>
      <xdr:rowOff>85680</xdr:rowOff>
    </xdr:to>
    <xdr:sp macro="" textlink="">
      <xdr:nvSpPr>
        <xdr:cNvPr id="1650" name="Line 1">
          <a:extLst>
            <a:ext uri="{FF2B5EF4-FFF2-40B4-BE49-F238E27FC236}">
              <a16:creationId xmlns:a16="http://schemas.microsoft.com/office/drawing/2014/main" id="{00000000-0008-0000-0600-000072060000}"/>
            </a:ext>
          </a:extLst>
        </xdr:cNvPr>
        <xdr:cNvSpPr/>
      </xdr:nvSpPr>
      <xdr:spPr>
        <a:xfrm>
          <a:off x="18659160" y="12087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75</xdr:row>
      <xdr:rowOff>96120</xdr:rowOff>
    </xdr:from>
    <xdr:to>
      <xdr:col>85</xdr:col>
      <xdr:colOff>126720</xdr:colOff>
      <xdr:row>75</xdr:row>
      <xdr:rowOff>96480</xdr:rowOff>
    </xdr:to>
    <xdr:sp macro="" textlink="">
      <xdr:nvSpPr>
        <xdr:cNvPr id="1651" name="Line 1">
          <a:extLst>
            <a:ext uri="{FF2B5EF4-FFF2-40B4-BE49-F238E27FC236}">
              <a16:creationId xmlns:a16="http://schemas.microsoft.com/office/drawing/2014/main" id="{00000000-0008-0000-0600-000073060000}"/>
            </a:ext>
          </a:extLst>
        </xdr:cNvPr>
        <xdr:cNvSpPr/>
      </xdr:nvSpPr>
      <xdr:spPr>
        <a:xfrm flipV="1">
          <a:off x="17795880" y="12954600"/>
          <a:ext cx="9522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73</xdr:row>
      <xdr:rowOff>57960</xdr:rowOff>
    </xdr:from>
    <xdr:to>
      <xdr:col>88</xdr:col>
      <xdr:colOff>200520</xdr:colOff>
      <xdr:row>74</xdr:row>
      <xdr:rowOff>125280</xdr:rowOff>
    </xdr:to>
    <xdr:sp macro="" textlink="">
      <xdr:nvSpPr>
        <xdr:cNvPr id="1652" name="CustomShape 1">
          <a:extLst>
            <a:ext uri="{FF2B5EF4-FFF2-40B4-BE49-F238E27FC236}">
              <a16:creationId xmlns:a16="http://schemas.microsoft.com/office/drawing/2014/main" id="{00000000-0008-0000-0600-000074060000}"/>
            </a:ext>
          </a:extLst>
        </xdr:cNvPr>
        <xdr:cNvSpPr/>
      </xdr:nvSpPr>
      <xdr:spPr>
        <a:xfrm>
          <a:off x="18719280" y="12573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111,150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74</xdr:row>
      <xdr:rowOff>25920</xdr:rowOff>
    </xdr:from>
    <xdr:to>
      <xdr:col>85</xdr:col>
      <xdr:colOff>177480</xdr:colOff>
      <xdr:row>74</xdr:row>
      <xdr:rowOff>127080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8697680" y="12713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75</xdr:row>
      <xdr:rowOff>96480</xdr:rowOff>
    </xdr:from>
    <xdr:to>
      <xdr:col>81</xdr:col>
      <xdr:colOff>51120</xdr:colOff>
      <xdr:row>75</xdr:row>
      <xdr:rowOff>121320</xdr:rowOff>
    </xdr:to>
    <xdr:sp macro="" textlink="">
      <xdr:nvSpPr>
        <xdr:cNvPr id="1654" name="Line 1">
          <a:extLst>
            <a:ext uri="{FF2B5EF4-FFF2-40B4-BE49-F238E27FC236}">
              <a16:creationId xmlns:a16="http://schemas.microsoft.com/office/drawing/2014/main" id="{00000000-0008-0000-0600-000076060000}"/>
            </a:ext>
          </a:extLst>
        </xdr:cNvPr>
        <xdr:cNvSpPr/>
      </xdr:nvSpPr>
      <xdr:spPr>
        <a:xfrm flipV="1">
          <a:off x="16763760" y="12954960"/>
          <a:ext cx="103212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74</xdr:row>
      <xdr:rowOff>24120</xdr:rowOff>
    </xdr:from>
    <xdr:to>
      <xdr:col>81</xdr:col>
      <xdr:colOff>101880</xdr:colOff>
      <xdr:row>74</xdr:row>
      <xdr:rowOff>125280</xdr:rowOff>
    </xdr:to>
    <xdr:sp macro="" textlink="">
      <xdr:nvSpPr>
        <xdr:cNvPr id="1655" name="CustomShape 1">
          <a:extLst>
            <a:ext uri="{FF2B5EF4-FFF2-40B4-BE49-F238E27FC236}">
              <a16:creationId xmlns:a16="http://schemas.microsoft.com/office/drawing/2014/main" id="{00000000-0008-0000-0600-000077060000}"/>
            </a:ext>
          </a:extLst>
        </xdr:cNvPr>
        <xdr:cNvSpPr/>
      </xdr:nvSpPr>
      <xdr:spPr>
        <a:xfrm>
          <a:off x="17745480" y="1271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72</xdr:row>
      <xdr:rowOff>151560</xdr:rowOff>
    </xdr:from>
    <xdr:to>
      <xdr:col>82</xdr:col>
      <xdr:colOff>154440</xdr:colOff>
      <xdr:row>74</xdr:row>
      <xdr:rowOff>47520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7359560" y="12495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108360</xdr:rowOff>
    </xdr:from>
    <xdr:to>
      <xdr:col>76</xdr:col>
      <xdr:colOff>114120</xdr:colOff>
      <xdr:row>75</xdr:row>
      <xdr:rowOff>121320</xdr:rowOff>
    </xdr:to>
    <xdr:sp macro="" textlink="">
      <xdr:nvSpPr>
        <xdr:cNvPr id="1657" name="Line 1">
          <a:extLst>
            <a:ext uri="{FF2B5EF4-FFF2-40B4-BE49-F238E27FC236}">
              <a16:creationId xmlns:a16="http://schemas.microsoft.com/office/drawing/2014/main" id="{00000000-0008-0000-0600-000079060000}"/>
            </a:ext>
          </a:extLst>
        </xdr:cNvPr>
        <xdr:cNvSpPr/>
      </xdr:nvSpPr>
      <xdr:spPr>
        <a:xfrm>
          <a:off x="15731640" y="12966840"/>
          <a:ext cx="103212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74</xdr:row>
      <xdr:rowOff>15480</xdr:rowOff>
    </xdr:from>
    <xdr:to>
      <xdr:col>76</xdr:col>
      <xdr:colOff>164520</xdr:colOff>
      <xdr:row>74</xdr:row>
      <xdr:rowOff>116640</xdr:rowOff>
    </xdr:to>
    <xdr:sp macro="" textlink="">
      <xdr:nvSpPr>
        <xdr:cNvPr id="1658" name="CustomShape 1">
          <a:extLst>
            <a:ext uri="{FF2B5EF4-FFF2-40B4-BE49-F238E27FC236}">
              <a16:creationId xmlns:a16="http://schemas.microsoft.com/office/drawing/2014/main" id="{00000000-0008-0000-0600-00007A060000}"/>
            </a:ext>
          </a:extLst>
        </xdr:cNvPr>
        <xdr:cNvSpPr/>
      </xdr:nvSpPr>
      <xdr:spPr>
        <a:xfrm>
          <a:off x="16713000" y="1270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72</xdr:row>
      <xdr:rowOff>142920</xdr:rowOff>
    </xdr:from>
    <xdr:to>
      <xdr:col>78</xdr:col>
      <xdr:colOff>27000</xdr:colOff>
      <xdr:row>74</xdr:row>
      <xdr:rowOff>38880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6355880" y="12487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105120</xdr:rowOff>
    </xdr:from>
    <xdr:to>
      <xdr:col>71</xdr:col>
      <xdr:colOff>177480</xdr:colOff>
      <xdr:row>75</xdr:row>
      <xdr:rowOff>108360</xdr:rowOff>
    </xdr:to>
    <xdr:sp macro="" textlink="">
      <xdr:nvSpPr>
        <xdr:cNvPr id="1660" name="Line 1">
          <a:extLst>
            <a:ext uri="{FF2B5EF4-FFF2-40B4-BE49-F238E27FC236}">
              <a16:creationId xmlns:a16="http://schemas.microsoft.com/office/drawing/2014/main" id="{00000000-0008-0000-0600-00007C060000}"/>
            </a:ext>
          </a:extLst>
        </xdr:cNvPr>
        <xdr:cNvSpPr/>
      </xdr:nvSpPr>
      <xdr:spPr>
        <a:xfrm>
          <a:off x="14728680" y="12963600"/>
          <a:ext cx="10029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74</xdr:row>
      <xdr:rowOff>38520</xdr:rowOff>
    </xdr:from>
    <xdr:to>
      <xdr:col>72</xdr:col>
      <xdr:colOff>37800</xdr:colOff>
      <xdr:row>74</xdr:row>
      <xdr:rowOff>139680</xdr:rowOff>
    </xdr:to>
    <xdr:sp macro="" textlink="">
      <xdr:nvSpPr>
        <xdr:cNvPr id="1661" name="CustomShape 1">
          <a:extLst>
            <a:ext uri="{FF2B5EF4-FFF2-40B4-BE49-F238E27FC236}">
              <a16:creationId xmlns:a16="http://schemas.microsoft.com/office/drawing/2014/main" id="{00000000-0008-0000-0600-00007D060000}"/>
            </a:ext>
          </a:extLst>
        </xdr:cNvPr>
        <xdr:cNvSpPr/>
      </xdr:nvSpPr>
      <xdr:spPr>
        <a:xfrm>
          <a:off x="15681240" y="127256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72</xdr:row>
      <xdr:rowOff>165960</xdr:rowOff>
    </xdr:from>
    <xdr:to>
      <xdr:col>73</xdr:col>
      <xdr:colOff>91080</xdr:colOff>
      <xdr:row>74</xdr:row>
      <xdr:rowOff>61920</xdr:rowOff>
    </xdr:to>
    <xdr:sp macro="" textlink="">
      <xdr:nvSpPr>
        <xdr:cNvPr id="1662" name="CustomShape 1">
          <a:extLst>
            <a:ext uri="{FF2B5EF4-FFF2-40B4-BE49-F238E27FC236}">
              <a16:creationId xmlns:a16="http://schemas.microsoft.com/office/drawing/2014/main" id="{00000000-0008-0000-0600-00007E060000}"/>
            </a:ext>
          </a:extLst>
        </xdr:cNvPr>
        <xdr:cNvSpPr/>
      </xdr:nvSpPr>
      <xdr:spPr>
        <a:xfrm>
          <a:off x="15323760" y="1251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74</xdr:row>
      <xdr:rowOff>63720</xdr:rowOff>
    </xdr:from>
    <xdr:to>
      <xdr:col>67</xdr:col>
      <xdr:colOff>101160</xdr:colOff>
      <xdr:row>74</xdr:row>
      <xdr:rowOff>164880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4677920" y="1275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73</xdr:row>
      <xdr:rowOff>19800</xdr:rowOff>
    </xdr:from>
    <xdr:to>
      <xdr:col>68</xdr:col>
      <xdr:colOff>154800</xdr:colOff>
      <xdr:row>74</xdr:row>
      <xdr:rowOff>87120</xdr:rowOff>
    </xdr:to>
    <xdr:sp macro="" textlink="">
      <xdr:nvSpPr>
        <xdr:cNvPr id="1664" name="CustomShape 1">
          <a:extLst>
            <a:ext uri="{FF2B5EF4-FFF2-40B4-BE49-F238E27FC236}">
              <a16:creationId xmlns:a16="http://schemas.microsoft.com/office/drawing/2014/main" id="{00000000-0008-0000-0600-000080060000}"/>
            </a:ext>
          </a:extLst>
        </xdr:cNvPr>
        <xdr:cNvSpPr/>
      </xdr:nvSpPr>
      <xdr:spPr>
        <a:xfrm>
          <a:off x="14292000" y="1253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66" name="CustomShape 1">
          <a:extLst>
            <a:ext uri="{FF2B5EF4-FFF2-40B4-BE49-F238E27FC236}">
              <a16:creationId xmlns:a16="http://schemas.microsoft.com/office/drawing/2014/main" id="{00000000-0008-0000-0600-00008206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68" name="CustomShape 1">
          <a:extLst>
            <a:ext uri="{FF2B5EF4-FFF2-40B4-BE49-F238E27FC236}">
              <a16:creationId xmlns:a16="http://schemas.microsoft.com/office/drawing/2014/main" id="{00000000-0008-0000-0600-00008406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45720</xdr:rowOff>
    </xdr:from>
    <xdr:to>
      <xdr:col>85</xdr:col>
      <xdr:colOff>177480</xdr:colOff>
      <xdr:row>75</xdr:row>
      <xdr:rowOff>146880</xdr:rowOff>
    </xdr:to>
    <xdr:sp macro="" textlink="">
      <xdr:nvSpPr>
        <xdr:cNvPr id="1670" name="CustomShape 1">
          <a:extLst>
            <a:ext uri="{FF2B5EF4-FFF2-40B4-BE49-F238E27FC236}">
              <a16:creationId xmlns:a16="http://schemas.microsoft.com/office/drawing/2014/main" id="{00000000-0008-0000-0600-000086060000}"/>
            </a:ext>
          </a:extLst>
        </xdr:cNvPr>
        <xdr:cNvSpPr/>
      </xdr:nvSpPr>
      <xdr:spPr>
        <a:xfrm>
          <a:off x="18697680" y="12904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75</xdr:row>
      <xdr:rowOff>34200</xdr:rowOff>
    </xdr:from>
    <xdr:to>
      <xdr:col>88</xdr:col>
      <xdr:colOff>123840</xdr:colOff>
      <xdr:row>76</xdr:row>
      <xdr:rowOff>100440</xdr:rowOff>
    </xdr:to>
    <xdr:sp macro="" textlink="">
      <xdr:nvSpPr>
        <xdr:cNvPr id="1671" name="CustomShape 1">
          <a:extLst>
            <a:ext uri="{FF2B5EF4-FFF2-40B4-BE49-F238E27FC236}">
              <a16:creationId xmlns:a16="http://schemas.microsoft.com/office/drawing/2014/main" id="{00000000-0008-0000-0600-000087060000}"/>
            </a:ext>
          </a:extLst>
        </xdr:cNvPr>
        <xdr:cNvSpPr/>
      </xdr:nvSpPr>
      <xdr:spPr>
        <a:xfrm>
          <a:off x="18731160" y="12892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46440</xdr:rowOff>
    </xdr:from>
    <xdr:to>
      <xdr:col>81</xdr:col>
      <xdr:colOff>101880</xdr:colOff>
      <xdr:row>75</xdr:row>
      <xdr:rowOff>147600</xdr:rowOff>
    </xdr:to>
    <xdr:sp macro="" textlink="">
      <xdr:nvSpPr>
        <xdr:cNvPr id="1672" name="CustomShape 1">
          <a:extLst>
            <a:ext uri="{FF2B5EF4-FFF2-40B4-BE49-F238E27FC236}">
              <a16:creationId xmlns:a16="http://schemas.microsoft.com/office/drawing/2014/main" id="{00000000-0008-0000-0600-000088060000}"/>
            </a:ext>
          </a:extLst>
        </xdr:cNvPr>
        <xdr:cNvSpPr/>
      </xdr:nvSpPr>
      <xdr:spPr>
        <a:xfrm>
          <a:off x="17745480" y="12904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75</xdr:row>
      <xdr:rowOff>149040</xdr:rowOff>
    </xdr:from>
    <xdr:to>
      <xdr:col>82</xdr:col>
      <xdr:colOff>110160</xdr:colOff>
      <xdr:row>77</xdr:row>
      <xdr:rowOff>43920</xdr:rowOff>
    </xdr:to>
    <xdr:sp macro="" textlink="">
      <xdr:nvSpPr>
        <xdr:cNvPr id="1673" name="CustomShape 1">
          <a:extLst>
            <a:ext uri="{FF2B5EF4-FFF2-40B4-BE49-F238E27FC236}">
              <a16:creationId xmlns:a16="http://schemas.microsoft.com/office/drawing/2014/main" id="{00000000-0008-0000-0600-000089060000}"/>
            </a:ext>
          </a:extLst>
        </xdr:cNvPr>
        <xdr:cNvSpPr/>
      </xdr:nvSpPr>
      <xdr:spPr>
        <a:xfrm>
          <a:off x="17403840" y="13007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71280</xdr:rowOff>
    </xdr:from>
    <xdr:to>
      <xdr:col>76</xdr:col>
      <xdr:colOff>164520</xdr:colOff>
      <xdr:row>75</xdr:row>
      <xdr:rowOff>171720</xdr:rowOff>
    </xdr:to>
    <xdr:sp macro="" textlink="">
      <xdr:nvSpPr>
        <xdr:cNvPr id="1674" name="CustomShape 1">
          <a:extLst>
            <a:ext uri="{FF2B5EF4-FFF2-40B4-BE49-F238E27FC236}">
              <a16:creationId xmlns:a16="http://schemas.microsoft.com/office/drawing/2014/main" id="{00000000-0008-0000-0600-00008A060000}"/>
            </a:ext>
          </a:extLst>
        </xdr:cNvPr>
        <xdr:cNvSpPr/>
      </xdr:nvSpPr>
      <xdr:spPr>
        <a:xfrm>
          <a:off x="16713000" y="129297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1440</xdr:rowOff>
    </xdr:from>
    <xdr:to>
      <xdr:col>77</xdr:col>
      <xdr:colOff>202320</xdr:colOff>
      <xdr:row>77</xdr:row>
      <xdr:rowOff>68760</xdr:rowOff>
    </xdr:to>
    <xdr:sp macro="" textlink="">
      <xdr:nvSpPr>
        <xdr:cNvPr id="1675" name="CustomShape 1">
          <a:extLst>
            <a:ext uri="{FF2B5EF4-FFF2-40B4-BE49-F238E27FC236}">
              <a16:creationId xmlns:a16="http://schemas.microsoft.com/office/drawing/2014/main" id="{00000000-0008-0000-0600-00008B060000}"/>
            </a:ext>
          </a:extLst>
        </xdr:cNvPr>
        <xdr:cNvSpPr/>
      </xdr:nvSpPr>
      <xdr:spPr>
        <a:xfrm>
          <a:off x="16399800" y="13031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57960</xdr:rowOff>
    </xdr:from>
    <xdr:to>
      <xdr:col>72</xdr:col>
      <xdr:colOff>37800</xdr:colOff>
      <xdr:row>75</xdr:row>
      <xdr:rowOff>159120</xdr:rowOff>
    </xdr:to>
    <xdr:sp macro="" textlink="">
      <xdr:nvSpPr>
        <xdr:cNvPr id="1676" name="CustomShape 1">
          <a:extLst>
            <a:ext uri="{FF2B5EF4-FFF2-40B4-BE49-F238E27FC236}">
              <a16:creationId xmlns:a16="http://schemas.microsoft.com/office/drawing/2014/main" id="{00000000-0008-0000-0600-00008C060000}"/>
            </a:ext>
          </a:extLst>
        </xdr:cNvPr>
        <xdr:cNvSpPr/>
      </xdr:nvSpPr>
      <xdr:spPr>
        <a:xfrm>
          <a:off x="15681240" y="129164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75</xdr:row>
      <xdr:rowOff>160560</xdr:rowOff>
    </xdr:from>
    <xdr:to>
      <xdr:col>73</xdr:col>
      <xdr:colOff>46800</xdr:colOff>
      <xdr:row>77</xdr:row>
      <xdr:rowOff>55440</xdr:rowOff>
    </xdr:to>
    <xdr:sp macro="" textlink="">
      <xdr:nvSpPr>
        <xdr:cNvPr id="1677" name="CustomShape 1">
          <a:extLst>
            <a:ext uri="{FF2B5EF4-FFF2-40B4-BE49-F238E27FC236}">
              <a16:creationId xmlns:a16="http://schemas.microsoft.com/office/drawing/2014/main" id="{00000000-0008-0000-0600-00008D060000}"/>
            </a:ext>
          </a:extLst>
        </xdr:cNvPr>
        <xdr:cNvSpPr/>
      </xdr:nvSpPr>
      <xdr:spPr>
        <a:xfrm>
          <a:off x="15368760" y="13019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55080</xdr:rowOff>
    </xdr:from>
    <xdr:to>
      <xdr:col>67</xdr:col>
      <xdr:colOff>101160</xdr:colOff>
      <xdr:row>75</xdr:row>
      <xdr:rowOff>156240</xdr:rowOff>
    </xdr:to>
    <xdr:sp macro="" textlink="">
      <xdr:nvSpPr>
        <xdr:cNvPr id="1678" name="CustomShape 1">
          <a:extLst>
            <a:ext uri="{FF2B5EF4-FFF2-40B4-BE49-F238E27FC236}">
              <a16:creationId xmlns:a16="http://schemas.microsoft.com/office/drawing/2014/main" id="{00000000-0008-0000-0600-00008E060000}"/>
            </a:ext>
          </a:extLst>
        </xdr:cNvPr>
        <xdr:cNvSpPr/>
      </xdr:nvSpPr>
      <xdr:spPr>
        <a:xfrm>
          <a:off x="14677920" y="1291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75</xdr:row>
      <xdr:rowOff>157680</xdr:rowOff>
    </xdr:from>
    <xdr:to>
      <xdr:col>68</xdr:col>
      <xdr:colOff>110520</xdr:colOff>
      <xdr:row>77</xdr:row>
      <xdr:rowOff>52560</xdr:rowOff>
    </xdr:to>
    <xdr:sp macro="" textlink="">
      <xdr:nvSpPr>
        <xdr:cNvPr id="1679" name="CustomShape 1">
          <a:extLst>
            <a:ext uri="{FF2B5EF4-FFF2-40B4-BE49-F238E27FC236}">
              <a16:creationId xmlns:a16="http://schemas.microsoft.com/office/drawing/2014/main" id="{00000000-0008-0000-0600-00008F060000}"/>
            </a:ext>
          </a:extLst>
        </xdr:cNvPr>
        <xdr:cNvSpPr/>
      </xdr:nvSpPr>
      <xdr:spPr>
        <a:xfrm>
          <a:off x="14336280" y="13016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680" name="CustomShape 1">
          <a:extLst>
            <a:ext uri="{FF2B5EF4-FFF2-40B4-BE49-F238E27FC236}">
              <a16:creationId xmlns:a16="http://schemas.microsoft.com/office/drawing/2014/main" id="{00000000-0008-0000-0600-00009006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681" name="CustomShape 1">
          <a:extLst>
            <a:ext uri="{FF2B5EF4-FFF2-40B4-BE49-F238E27FC236}">
              <a16:creationId xmlns:a16="http://schemas.microsoft.com/office/drawing/2014/main" id="{00000000-0008-0000-0600-00009106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682" name="CustomShape 1">
          <a:extLst>
            <a:ext uri="{FF2B5EF4-FFF2-40B4-BE49-F238E27FC236}">
              <a16:creationId xmlns:a16="http://schemas.microsoft.com/office/drawing/2014/main" id="{00000000-0008-0000-0600-00009206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683" name="CustomShape 1">
          <a:extLst>
            <a:ext uri="{FF2B5EF4-FFF2-40B4-BE49-F238E27FC236}">
              <a16:creationId xmlns:a16="http://schemas.microsoft.com/office/drawing/2014/main" id="{00000000-0008-0000-0600-00009306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684" name="CustomShape 1">
          <a:extLst>
            <a:ext uri="{FF2B5EF4-FFF2-40B4-BE49-F238E27FC236}">
              <a16:creationId xmlns:a16="http://schemas.microsoft.com/office/drawing/2014/main" id="{00000000-0008-0000-0600-00009406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685" name="CustomShape 1">
          <a:extLst>
            <a:ext uri="{FF2B5EF4-FFF2-40B4-BE49-F238E27FC236}">
              <a16:creationId xmlns:a16="http://schemas.microsoft.com/office/drawing/2014/main" id="{00000000-0008-0000-0600-00009506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687" name="CustomShape 1">
          <a:extLst>
            <a:ext uri="{FF2B5EF4-FFF2-40B4-BE49-F238E27FC236}">
              <a16:creationId xmlns:a16="http://schemas.microsoft.com/office/drawing/2014/main" id="{00000000-0008-0000-0600-00009706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1688" name="CustomShape 1">
          <a:extLst>
            <a:ext uri="{FF2B5EF4-FFF2-40B4-BE49-F238E27FC236}">
              <a16:creationId xmlns:a16="http://schemas.microsoft.com/office/drawing/2014/main" id="{00000000-0008-0000-0600-00009806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689" name="Line 1">
          <a:extLst>
            <a:ext uri="{FF2B5EF4-FFF2-40B4-BE49-F238E27FC236}">
              <a16:creationId xmlns:a16="http://schemas.microsoft.com/office/drawing/2014/main" id="{00000000-0008-0000-0600-00009906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macro="" textlink="">
      <xdr:nvSpPr>
        <xdr:cNvPr id="1690" name="Line 1">
          <a:extLst>
            <a:ext uri="{FF2B5EF4-FFF2-40B4-BE49-F238E27FC236}">
              <a16:creationId xmlns:a16="http://schemas.microsoft.com/office/drawing/2014/main" id="{00000000-0008-0000-0600-00009A060000}"/>
            </a:ext>
          </a:extLst>
        </xdr:cNvPr>
        <xdr:cNvSpPr/>
      </xdr:nvSpPr>
      <xdr:spPr>
        <a:xfrm>
          <a:off x="1430316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macro="" textlink="">
      <xdr:nvSpPr>
        <xdr:cNvPr id="1691" name="CustomShape 1">
          <a:extLst>
            <a:ext uri="{FF2B5EF4-FFF2-40B4-BE49-F238E27FC236}">
              <a16:creationId xmlns:a16="http://schemas.microsoft.com/office/drawing/2014/main" id="{00000000-0008-0000-0600-00009B060000}"/>
            </a:ext>
          </a:extLst>
        </xdr:cNvPr>
        <xdr:cNvSpPr/>
      </xdr:nvSpPr>
      <xdr:spPr>
        <a:xfrm>
          <a:off x="1401948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macro="" textlink="">
      <xdr:nvSpPr>
        <xdr:cNvPr id="1692" name="Line 1">
          <a:extLst>
            <a:ext uri="{FF2B5EF4-FFF2-40B4-BE49-F238E27FC236}">
              <a16:creationId xmlns:a16="http://schemas.microsoft.com/office/drawing/2014/main" id="{00000000-0008-0000-0600-00009C060000}"/>
            </a:ext>
          </a:extLst>
        </xdr:cNvPr>
        <xdr:cNvSpPr/>
      </xdr:nvSpPr>
      <xdr:spPr>
        <a:xfrm>
          <a:off x="1430316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96</xdr:row>
      <xdr:rowOff>45720</xdr:rowOff>
    </xdr:from>
    <xdr:to>
      <xdr:col>65</xdr:col>
      <xdr:colOff>32400</xdr:colOff>
      <xdr:row>97</xdr:row>
      <xdr:rowOff>113040</xdr:rowOff>
    </xdr:to>
    <xdr:sp macro="" textlink="">
      <xdr:nvSpPr>
        <xdr:cNvPr id="1693" name="CustomShape 1">
          <a:extLst>
            <a:ext uri="{FF2B5EF4-FFF2-40B4-BE49-F238E27FC236}">
              <a16:creationId xmlns:a16="http://schemas.microsoft.com/office/drawing/2014/main" id="{00000000-0008-0000-0600-00009D060000}"/>
            </a:ext>
          </a:extLst>
        </xdr:cNvPr>
        <xdr:cNvSpPr/>
      </xdr:nvSpPr>
      <xdr:spPr>
        <a:xfrm>
          <a:off x="13566960" y="1650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macro="" textlink="">
      <xdr:nvSpPr>
        <xdr:cNvPr id="1694" name="Line 1">
          <a:extLst>
            <a:ext uri="{FF2B5EF4-FFF2-40B4-BE49-F238E27FC236}">
              <a16:creationId xmlns:a16="http://schemas.microsoft.com/office/drawing/2014/main" id="{00000000-0008-0000-0600-00009E060000}"/>
            </a:ext>
          </a:extLst>
        </xdr:cNvPr>
        <xdr:cNvSpPr/>
      </xdr:nvSpPr>
      <xdr:spPr>
        <a:xfrm>
          <a:off x="1430316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macro="" textlink="">
      <xdr:nvSpPr>
        <xdr:cNvPr id="1695" name="CustomShape 1">
          <a:extLst>
            <a:ext uri="{FF2B5EF4-FFF2-40B4-BE49-F238E27FC236}">
              <a16:creationId xmlns:a16="http://schemas.microsoft.com/office/drawing/2014/main" id="{00000000-0008-0000-0600-00009F060000}"/>
            </a:ext>
          </a:extLst>
        </xdr:cNvPr>
        <xdr:cNvSpPr/>
      </xdr:nvSpPr>
      <xdr:spPr>
        <a:xfrm>
          <a:off x="1356696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macro="" textlink="">
      <xdr:nvSpPr>
        <xdr:cNvPr id="1696" name="Line 1">
          <a:extLst>
            <a:ext uri="{FF2B5EF4-FFF2-40B4-BE49-F238E27FC236}">
              <a16:creationId xmlns:a16="http://schemas.microsoft.com/office/drawing/2014/main" id="{00000000-0008-0000-0600-0000A0060000}"/>
            </a:ext>
          </a:extLst>
        </xdr:cNvPr>
        <xdr:cNvSpPr/>
      </xdr:nvSpPr>
      <xdr:spPr>
        <a:xfrm>
          <a:off x="1430316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91</xdr:row>
      <xdr:rowOff>141480</xdr:rowOff>
    </xdr:from>
    <xdr:to>
      <xdr:col>65</xdr:col>
      <xdr:colOff>32400</xdr:colOff>
      <xdr:row>93</xdr:row>
      <xdr:rowOff>36360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3566960" y="15743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macro="" textlink="">
      <xdr:nvSpPr>
        <xdr:cNvPr id="1698" name="Line 1">
          <a:extLst>
            <a:ext uri="{FF2B5EF4-FFF2-40B4-BE49-F238E27FC236}">
              <a16:creationId xmlns:a16="http://schemas.microsoft.com/office/drawing/2014/main" id="{00000000-0008-0000-0600-0000A2060000}"/>
            </a:ext>
          </a:extLst>
        </xdr:cNvPr>
        <xdr:cNvSpPr/>
      </xdr:nvSpPr>
      <xdr:spPr>
        <a:xfrm>
          <a:off x="1430316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69480</xdr:colOff>
      <xdr:row>89</xdr:row>
      <xdr:rowOff>102960</xdr:rowOff>
    </xdr:from>
    <xdr:to>
      <xdr:col>65</xdr:col>
      <xdr:colOff>19800</xdr:colOff>
      <xdr:row>90</xdr:row>
      <xdr:rowOff>170280</xdr:rowOff>
    </xdr:to>
    <xdr:sp macro="" textlink="">
      <xdr:nvSpPr>
        <xdr:cNvPr id="1699" name="CustomShape 1">
          <a:extLst>
            <a:ext uri="{FF2B5EF4-FFF2-40B4-BE49-F238E27FC236}">
              <a16:creationId xmlns:a16="http://schemas.microsoft.com/office/drawing/2014/main" id="{00000000-0008-0000-0600-0000A3060000}"/>
            </a:ext>
          </a:extLst>
        </xdr:cNvPr>
        <xdr:cNvSpPr/>
      </xdr:nvSpPr>
      <xdr:spPr>
        <a:xfrm>
          <a:off x="13433040" y="1536192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00" name="Line 1">
          <a:extLst>
            <a:ext uri="{FF2B5EF4-FFF2-40B4-BE49-F238E27FC236}">
              <a16:creationId xmlns:a16="http://schemas.microsoft.com/office/drawing/2014/main" id="{00000000-0008-0000-0600-0000A406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69480</xdr:colOff>
      <xdr:row>87</xdr:row>
      <xdr:rowOff>65520</xdr:rowOff>
    </xdr:from>
    <xdr:to>
      <xdr:col>65</xdr:col>
      <xdr:colOff>19800</xdr:colOff>
      <xdr:row>88</xdr:row>
      <xdr:rowOff>131760</xdr:rowOff>
    </xdr:to>
    <xdr:sp macro="" textlink="">
      <xdr:nvSpPr>
        <xdr:cNvPr id="1701" name="CustomShape 1">
          <a:extLst>
            <a:ext uri="{FF2B5EF4-FFF2-40B4-BE49-F238E27FC236}">
              <a16:creationId xmlns:a16="http://schemas.microsoft.com/office/drawing/2014/main" id="{00000000-0008-0000-0600-0000A5060000}"/>
            </a:ext>
          </a:extLst>
        </xdr:cNvPr>
        <xdr:cNvSpPr/>
      </xdr:nvSpPr>
      <xdr:spPr>
        <a:xfrm>
          <a:off x="13433040" y="14981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02" name="CustomShape 1">
          <a:extLst>
            <a:ext uri="{FF2B5EF4-FFF2-40B4-BE49-F238E27FC236}">
              <a16:creationId xmlns:a16="http://schemas.microsoft.com/office/drawing/2014/main" id="{00000000-0008-0000-0600-0000A606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91</xdr:row>
      <xdr:rowOff>20160</xdr:rowOff>
    </xdr:from>
    <xdr:to>
      <xdr:col>85</xdr:col>
      <xdr:colOff>126360</xdr:colOff>
      <xdr:row>99</xdr:row>
      <xdr:rowOff>43920</xdr:rowOff>
    </xdr:to>
    <xdr:sp macro="" textlink="">
      <xdr:nvSpPr>
        <xdr:cNvPr id="1703" name="Line 1">
          <a:extLst>
            <a:ext uri="{FF2B5EF4-FFF2-40B4-BE49-F238E27FC236}">
              <a16:creationId xmlns:a16="http://schemas.microsoft.com/office/drawing/2014/main" id="{00000000-0008-0000-0600-0000A7060000}"/>
            </a:ext>
          </a:extLst>
        </xdr:cNvPr>
        <xdr:cNvSpPr/>
      </xdr:nvSpPr>
      <xdr:spPr>
        <a:xfrm flipV="1">
          <a:off x="18746280" y="15621840"/>
          <a:ext cx="1440" cy="1395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99</xdr:row>
      <xdr:rowOff>58320</xdr:rowOff>
    </xdr:from>
    <xdr:to>
      <xdr:col>87</xdr:col>
      <xdr:colOff>151560</xdr:colOff>
      <xdr:row>100</xdr:row>
      <xdr:rowOff>124560</xdr:rowOff>
    </xdr:to>
    <xdr:sp macro="" textlink="">
      <xdr:nvSpPr>
        <xdr:cNvPr id="1704" name="CustomShape 1">
          <a:extLst>
            <a:ext uri="{FF2B5EF4-FFF2-40B4-BE49-F238E27FC236}">
              <a16:creationId xmlns:a16="http://schemas.microsoft.com/office/drawing/2014/main" id="{00000000-0008-0000-0600-0000A8060000}"/>
            </a:ext>
          </a:extLst>
        </xdr:cNvPr>
        <xdr:cNvSpPr/>
      </xdr:nvSpPr>
      <xdr:spPr>
        <a:xfrm>
          <a:off x="18766080" y="17031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43920</xdr:rowOff>
    </xdr:from>
    <xdr:to>
      <xdr:col>86</xdr:col>
      <xdr:colOff>25560</xdr:colOff>
      <xdr:row>99</xdr:row>
      <xdr:rowOff>43920</xdr:rowOff>
    </xdr:to>
    <xdr:sp macro="" textlink="">
      <xdr:nvSpPr>
        <xdr:cNvPr id="1705" name="Line 1">
          <a:extLst>
            <a:ext uri="{FF2B5EF4-FFF2-40B4-BE49-F238E27FC236}">
              <a16:creationId xmlns:a16="http://schemas.microsoft.com/office/drawing/2014/main" id="{00000000-0008-0000-0600-0000A9060000}"/>
            </a:ext>
          </a:extLst>
        </xdr:cNvPr>
        <xdr:cNvSpPr/>
      </xdr:nvSpPr>
      <xdr:spPr>
        <a:xfrm>
          <a:off x="18659160" y="17017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75240</xdr:colOff>
      <xdr:row>89</xdr:row>
      <xdr:rowOff>147960</xdr:rowOff>
    </xdr:from>
    <xdr:to>
      <xdr:col>89</xdr:col>
      <xdr:colOff>94320</xdr:colOff>
      <xdr:row>91</xdr:row>
      <xdr:rowOff>43920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8696600" y="1540692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1,099,314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20160</xdr:rowOff>
    </xdr:from>
    <xdr:to>
      <xdr:col>86</xdr:col>
      <xdr:colOff>25560</xdr:colOff>
      <xdr:row>91</xdr:row>
      <xdr:rowOff>20160</xdr:rowOff>
    </xdr:to>
    <xdr:sp macro="" textlink="">
      <xdr:nvSpPr>
        <xdr:cNvPr id="1707" name="Line 1">
          <a:extLst>
            <a:ext uri="{FF2B5EF4-FFF2-40B4-BE49-F238E27FC236}">
              <a16:creationId xmlns:a16="http://schemas.microsoft.com/office/drawing/2014/main" id="{00000000-0008-0000-0600-0000AB060000}"/>
            </a:ext>
          </a:extLst>
        </xdr:cNvPr>
        <xdr:cNvSpPr/>
      </xdr:nvSpPr>
      <xdr:spPr>
        <a:xfrm>
          <a:off x="18659160" y="15621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98</xdr:row>
      <xdr:rowOff>100800</xdr:rowOff>
    </xdr:from>
    <xdr:to>
      <xdr:col>85</xdr:col>
      <xdr:colOff>126720</xdr:colOff>
      <xdr:row>99</xdr:row>
      <xdr:rowOff>6840</xdr:rowOff>
    </xdr:to>
    <xdr:sp macro="" textlink="">
      <xdr:nvSpPr>
        <xdr:cNvPr id="1708" name="Line 1">
          <a:extLst>
            <a:ext uri="{FF2B5EF4-FFF2-40B4-BE49-F238E27FC236}">
              <a16:creationId xmlns:a16="http://schemas.microsoft.com/office/drawing/2014/main" id="{00000000-0008-0000-0600-0000AC060000}"/>
            </a:ext>
          </a:extLst>
        </xdr:cNvPr>
        <xdr:cNvSpPr/>
      </xdr:nvSpPr>
      <xdr:spPr>
        <a:xfrm flipV="1">
          <a:off x="17795880" y="16902720"/>
          <a:ext cx="95220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57240</xdr:rowOff>
    </xdr:from>
    <xdr:to>
      <xdr:col>88</xdr:col>
      <xdr:colOff>123840</xdr:colOff>
      <xdr:row>99</xdr:row>
      <xdr:rowOff>124560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8731160" y="16859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68760</xdr:rowOff>
    </xdr:from>
    <xdr:to>
      <xdr:col>85</xdr:col>
      <xdr:colOff>177480</xdr:colOff>
      <xdr:row>98</xdr:row>
      <xdr:rowOff>169920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8697680" y="1687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99</xdr:row>
      <xdr:rowOff>6840</xdr:rowOff>
    </xdr:from>
    <xdr:to>
      <xdr:col>81</xdr:col>
      <xdr:colOff>51120</xdr:colOff>
      <xdr:row>99</xdr:row>
      <xdr:rowOff>34200</xdr:rowOff>
    </xdr:to>
    <xdr:sp macro="" textlink="">
      <xdr:nvSpPr>
        <xdr:cNvPr id="1711" name="Line 1">
          <a:extLst>
            <a:ext uri="{FF2B5EF4-FFF2-40B4-BE49-F238E27FC236}">
              <a16:creationId xmlns:a16="http://schemas.microsoft.com/office/drawing/2014/main" id="{00000000-0008-0000-0600-0000AF060000}"/>
            </a:ext>
          </a:extLst>
        </xdr:cNvPr>
        <xdr:cNvSpPr/>
      </xdr:nvSpPr>
      <xdr:spPr>
        <a:xfrm flipV="1">
          <a:off x="16763760" y="16980120"/>
          <a:ext cx="103212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99360</xdr:rowOff>
    </xdr:from>
    <xdr:to>
      <xdr:col>81</xdr:col>
      <xdr:colOff>101880</xdr:colOff>
      <xdr:row>99</xdr:row>
      <xdr:rowOff>29160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7745480" y="16901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55440</xdr:rowOff>
    </xdr:from>
    <xdr:to>
      <xdr:col>82</xdr:col>
      <xdr:colOff>110160</xdr:colOff>
      <xdr:row>98</xdr:row>
      <xdr:rowOff>122760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7403840" y="16686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165240</xdr:rowOff>
    </xdr:from>
    <xdr:to>
      <xdr:col>76</xdr:col>
      <xdr:colOff>114120</xdr:colOff>
      <xdr:row>99</xdr:row>
      <xdr:rowOff>34200</xdr:rowOff>
    </xdr:to>
    <xdr:sp macro="" textlink="">
      <xdr:nvSpPr>
        <xdr:cNvPr id="1714" name="Line 1">
          <a:extLst>
            <a:ext uri="{FF2B5EF4-FFF2-40B4-BE49-F238E27FC236}">
              <a16:creationId xmlns:a16="http://schemas.microsoft.com/office/drawing/2014/main" id="{00000000-0008-0000-0600-0000B2060000}"/>
            </a:ext>
          </a:extLst>
        </xdr:cNvPr>
        <xdr:cNvSpPr/>
      </xdr:nvSpPr>
      <xdr:spPr>
        <a:xfrm>
          <a:off x="15731640" y="1696716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106200</xdr:rowOff>
    </xdr:from>
    <xdr:to>
      <xdr:col>76</xdr:col>
      <xdr:colOff>164520</xdr:colOff>
      <xdr:row>99</xdr:row>
      <xdr:rowOff>36000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6713000" y="16908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62280</xdr:rowOff>
    </xdr:from>
    <xdr:to>
      <xdr:col>77</xdr:col>
      <xdr:colOff>202320</xdr:colOff>
      <xdr:row>98</xdr:row>
      <xdr:rowOff>129600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6399800" y="16692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165240</xdr:rowOff>
    </xdr:from>
    <xdr:to>
      <xdr:col>71</xdr:col>
      <xdr:colOff>177480</xdr:colOff>
      <xdr:row>99</xdr:row>
      <xdr:rowOff>15480</xdr:rowOff>
    </xdr:to>
    <xdr:sp macro="" textlink="">
      <xdr:nvSpPr>
        <xdr:cNvPr id="1717" name="Line 1">
          <a:extLst>
            <a:ext uri="{FF2B5EF4-FFF2-40B4-BE49-F238E27FC236}">
              <a16:creationId xmlns:a16="http://schemas.microsoft.com/office/drawing/2014/main" id="{00000000-0008-0000-0600-0000B5060000}"/>
            </a:ext>
          </a:extLst>
        </xdr:cNvPr>
        <xdr:cNvSpPr/>
      </xdr:nvSpPr>
      <xdr:spPr>
        <a:xfrm flipV="1">
          <a:off x="14728680" y="16967160"/>
          <a:ext cx="100296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103680</xdr:rowOff>
    </xdr:from>
    <xdr:to>
      <xdr:col>72</xdr:col>
      <xdr:colOff>37800</xdr:colOff>
      <xdr:row>99</xdr:row>
      <xdr:rowOff>33480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5681240" y="169056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97</xdr:row>
      <xdr:rowOff>59760</xdr:rowOff>
    </xdr:from>
    <xdr:to>
      <xdr:col>73</xdr:col>
      <xdr:colOff>46800</xdr:colOff>
      <xdr:row>98</xdr:row>
      <xdr:rowOff>127080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5368760" y="16690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101520</xdr:rowOff>
    </xdr:from>
    <xdr:to>
      <xdr:col>67</xdr:col>
      <xdr:colOff>101160</xdr:colOff>
      <xdr:row>99</xdr:row>
      <xdr:rowOff>31320</xdr:rowOff>
    </xdr:to>
    <xdr:sp macro="" textlink="">
      <xdr:nvSpPr>
        <xdr:cNvPr id="1720" name="CustomShape 1">
          <a:extLst>
            <a:ext uri="{FF2B5EF4-FFF2-40B4-BE49-F238E27FC236}">
              <a16:creationId xmlns:a16="http://schemas.microsoft.com/office/drawing/2014/main" id="{00000000-0008-0000-0600-0000B8060000}"/>
            </a:ext>
          </a:extLst>
        </xdr:cNvPr>
        <xdr:cNvSpPr/>
      </xdr:nvSpPr>
      <xdr:spPr>
        <a:xfrm>
          <a:off x="14677920" y="16903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57600</xdr:rowOff>
    </xdr:from>
    <xdr:to>
      <xdr:col>68</xdr:col>
      <xdr:colOff>110520</xdr:colOff>
      <xdr:row>98</xdr:row>
      <xdr:rowOff>124920</xdr:rowOff>
    </xdr:to>
    <xdr:sp macro="" textlink="">
      <xdr:nvSpPr>
        <xdr:cNvPr id="1721" name="CustomShape 1">
          <a:extLst>
            <a:ext uri="{FF2B5EF4-FFF2-40B4-BE49-F238E27FC236}">
              <a16:creationId xmlns:a16="http://schemas.microsoft.com/office/drawing/2014/main" id="{00000000-0008-0000-0600-0000B9060000}"/>
            </a:ext>
          </a:extLst>
        </xdr:cNvPr>
        <xdr:cNvSpPr/>
      </xdr:nvSpPr>
      <xdr:spPr>
        <a:xfrm>
          <a:off x="14336280" y="16688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23" name="CustomShape 1">
          <a:extLst>
            <a:ext uri="{FF2B5EF4-FFF2-40B4-BE49-F238E27FC236}">
              <a16:creationId xmlns:a16="http://schemas.microsoft.com/office/drawing/2014/main" id="{00000000-0008-0000-0600-0000BB06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25" name="CustomShape 1">
          <a:extLst>
            <a:ext uri="{FF2B5EF4-FFF2-40B4-BE49-F238E27FC236}">
              <a16:creationId xmlns:a16="http://schemas.microsoft.com/office/drawing/2014/main" id="{00000000-0008-0000-0600-0000BD06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50400</xdr:rowOff>
    </xdr:from>
    <xdr:to>
      <xdr:col>85</xdr:col>
      <xdr:colOff>177480</xdr:colOff>
      <xdr:row>98</xdr:row>
      <xdr:rowOff>151560</xdr:rowOff>
    </xdr:to>
    <xdr:sp macro="" textlink="">
      <xdr:nvSpPr>
        <xdr:cNvPr id="1727" name="CustomShape 1">
          <a:extLst>
            <a:ext uri="{FF2B5EF4-FFF2-40B4-BE49-F238E27FC236}">
              <a16:creationId xmlns:a16="http://schemas.microsoft.com/office/drawing/2014/main" id="{00000000-0008-0000-0600-0000BF060000}"/>
            </a:ext>
          </a:extLst>
        </xdr:cNvPr>
        <xdr:cNvSpPr/>
      </xdr:nvSpPr>
      <xdr:spPr>
        <a:xfrm>
          <a:off x="18697680" y="1685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19440</xdr:rowOff>
    </xdr:from>
    <xdr:to>
      <xdr:col>88</xdr:col>
      <xdr:colOff>123840</xdr:colOff>
      <xdr:row>98</xdr:row>
      <xdr:rowOff>86760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8731160" y="16650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90,767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98</xdr:row>
      <xdr:rowOff>128160</xdr:rowOff>
    </xdr:from>
    <xdr:to>
      <xdr:col>81</xdr:col>
      <xdr:colOff>101880</xdr:colOff>
      <xdr:row>99</xdr:row>
      <xdr:rowOff>57960</xdr:rowOff>
    </xdr:to>
    <xdr:sp macro="" textlink="">
      <xdr:nvSpPr>
        <xdr:cNvPr id="1729" name="CustomShape 1">
          <a:extLst>
            <a:ext uri="{FF2B5EF4-FFF2-40B4-BE49-F238E27FC236}">
              <a16:creationId xmlns:a16="http://schemas.microsoft.com/office/drawing/2014/main" id="{00000000-0008-0000-0600-0000C1060000}"/>
            </a:ext>
          </a:extLst>
        </xdr:cNvPr>
        <xdr:cNvSpPr/>
      </xdr:nvSpPr>
      <xdr:spPr>
        <a:xfrm>
          <a:off x="17745480" y="1693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99</xdr:row>
      <xdr:rowOff>59400</xdr:rowOff>
    </xdr:from>
    <xdr:to>
      <xdr:col>82</xdr:col>
      <xdr:colOff>110160</xdr:colOff>
      <xdr:row>100</xdr:row>
      <xdr:rowOff>125640</xdr:rowOff>
    </xdr:to>
    <xdr:sp macro="" textlink="">
      <xdr:nvSpPr>
        <xdr:cNvPr id="1730" name="CustomShape 1">
          <a:extLst>
            <a:ext uri="{FF2B5EF4-FFF2-40B4-BE49-F238E27FC236}">
              <a16:creationId xmlns:a16="http://schemas.microsoft.com/office/drawing/2014/main" id="{00000000-0008-0000-0600-0000C2060000}"/>
            </a:ext>
          </a:extLst>
        </xdr:cNvPr>
        <xdr:cNvSpPr/>
      </xdr:nvSpPr>
      <xdr:spPr>
        <a:xfrm>
          <a:off x="17403840" y="170326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29,680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98</xdr:row>
      <xdr:rowOff>155520</xdr:rowOff>
    </xdr:from>
    <xdr:to>
      <xdr:col>76</xdr:col>
      <xdr:colOff>164520</xdr:colOff>
      <xdr:row>99</xdr:row>
      <xdr:rowOff>85320</xdr:rowOff>
    </xdr:to>
    <xdr:sp macro="" textlink="">
      <xdr:nvSpPr>
        <xdr:cNvPr id="1731" name="CustomShape 1">
          <a:extLst>
            <a:ext uri="{FF2B5EF4-FFF2-40B4-BE49-F238E27FC236}">
              <a16:creationId xmlns:a16="http://schemas.microsoft.com/office/drawing/2014/main" id="{00000000-0008-0000-0600-0000C3060000}"/>
            </a:ext>
          </a:extLst>
        </xdr:cNvPr>
        <xdr:cNvSpPr/>
      </xdr:nvSpPr>
      <xdr:spPr>
        <a:xfrm>
          <a:off x="16713000" y="1695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99</xdr:row>
      <xdr:rowOff>86760</xdr:rowOff>
    </xdr:from>
    <xdr:to>
      <xdr:col>77</xdr:col>
      <xdr:colOff>158040</xdr:colOff>
      <xdr:row>100</xdr:row>
      <xdr:rowOff>153000</xdr:rowOff>
    </xdr:to>
    <xdr:sp macro="" textlink="">
      <xdr:nvSpPr>
        <xdr:cNvPr id="1732" name="CustomShape 1">
          <a:extLst>
            <a:ext uri="{FF2B5EF4-FFF2-40B4-BE49-F238E27FC236}">
              <a16:creationId xmlns:a16="http://schemas.microsoft.com/office/drawing/2014/main" id="{00000000-0008-0000-0600-0000C4060000}"/>
            </a:ext>
          </a:extLst>
        </xdr:cNvPr>
        <xdr:cNvSpPr/>
      </xdr:nvSpPr>
      <xdr:spPr>
        <a:xfrm>
          <a:off x="16444800" y="17060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114840</xdr:rowOff>
    </xdr:from>
    <xdr:to>
      <xdr:col>72</xdr:col>
      <xdr:colOff>37800</xdr:colOff>
      <xdr:row>99</xdr:row>
      <xdr:rowOff>44640</xdr:rowOff>
    </xdr:to>
    <xdr:sp macro="" textlink="">
      <xdr:nvSpPr>
        <xdr:cNvPr id="1733" name="CustomShape 1">
          <a:extLst>
            <a:ext uri="{FF2B5EF4-FFF2-40B4-BE49-F238E27FC236}">
              <a16:creationId xmlns:a16="http://schemas.microsoft.com/office/drawing/2014/main" id="{00000000-0008-0000-0600-0000C5060000}"/>
            </a:ext>
          </a:extLst>
        </xdr:cNvPr>
        <xdr:cNvSpPr/>
      </xdr:nvSpPr>
      <xdr:spPr>
        <a:xfrm>
          <a:off x="15681240" y="169167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99</xdr:row>
      <xdr:rowOff>46440</xdr:rowOff>
    </xdr:from>
    <xdr:to>
      <xdr:col>73</xdr:col>
      <xdr:colOff>46800</xdr:colOff>
      <xdr:row>100</xdr:row>
      <xdr:rowOff>112680</xdr:rowOff>
    </xdr:to>
    <xdr:sp macro="" textlink="">
      <xdr:nvSpPr>
        <xdr:cNvPr id="1734" name="CustomShape 1">
          <a:extLst>
            <a:ext uri="{FF2B5EF4-FFF2-40B4-BE49-F238E27FC236}">
              <a16:creationId xmlns:a16="http://schemas.microsoft.com/office/drawing/2014/main" id="{00000000-0008-0000-0600-0000C6060000}"/>
            </a:ext>
          </a:extLst>
        </xdr:cNvPr>
        <xdr:cNvSpPr/>
      </xdr:nvSpPr>
      <xdr:spPr>
        <a:xfrm>
          <a:off x="15368760" y="170197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136440</xdr:rowOff>
    </xdr:from>
    <xdr:to>
      <xdr:col>67</xdr:col>
      <xdr:colOff>101160</xdr:colOff>
      <xdr:row>99</xdr:row>
      <xdr:rowOff>66240</xdr:rowOff>
    </xdr:to>
    <xdr:sp macro="" textlink="">
      <xdr:nvSpPr>
        <xdr:cNvPr id="1735" name="CustomShape 1">
          <a:extLst>
            <a:ext uri="{FF2B5EF4-FFF2-40B4-BE49-F238E27FC236}">
              <a16:creationId xmlns:a16="http://schemas.microsoft.com/office/drawing/2014/main" id="{00000000-0008-0000-0600-0000C7060000}"/>
            </a:ext>
          </a:extLst>
        </xdr:cNvPr>
        <xdr:cNvSpPr/>
      </xdr:nvSpPr>
      <xdr:spPr>
        <a:xfrm>
          <a:off x="14677920" y="1693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99</xdr:row>
      <xdr:rowOff>68040</xdr:rowOff>
    </xdr:from>
    <xdr:to>
      <xdr:col>68</xdr:col>
      <xdr:colOff>110520</xdr:colOff>
      <xdr:row>100</xdr:row>
      <xdr:rowOff>134280</xdr:rowOff>
    </xdr:to>
    <xdr:sp macro="" textlink="">
      <xdr:nvSpPr>
        <xdr:cNvPr id="1736" name="CustomShape 1">
          <a:extLst>
            <a:ext uri="{FF2B5EF4-FFF2-40B4-BE49-F238E27FC236}">
              <a16:creationId xmlns:a16="http://schemas.microsoft.com/office/drawing/2014/main" id="{00000000-0008-0000-0600-0000C8060000}"/>
            </a:ext>
          </a:extLst>
        </xdr:cNvPr>
        <xdr:cNvSpPr/>
      </xdr:nvSpPr>
      <xdr:spPr>
        <a:xfrm>
          <a:off x="14336280" y="17041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37" name="CustomShape 1">
          <a:extLst>
            <a:ext uri="{FF2B5EF4-FFF2-40B4-BE49-F238E27FC236}">
              <a16:creationId xmlns:a16="http://schemas.microsoft.com/office/drawing/2014/main" id="{00000000-0008-0000-0600-0000C906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38" name="CustomShape 1">
          <a:extLst>
            <a:ext uri="{FF2B5EF4-FFF2-40B4-BE49-F238E27FC236}">
              <a16:creationId xmlns:a16="http://schemas.microsoft.com/office/drawing/2014/main" id="{00000000-0008-0000-0600-0000CA06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39" name="CustomShape 1">
          <a:extLst>
            <a:ext uri="{FF2B5EF4-FFF2-40B4-BE49-F238E27FC236}">
              <a16:creationId xmlns:a16="http://schemas.microsoft.com/office/drawing/2014/main" id="{00000000-0008-0000-0600-0000CB06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40" name="CustomShape 1">
          <a:extLst>
            <a:ext uri="{FF2B5EF4-FFF2-40B4-BE49-F238E27FC236}">
              <a16:creationId xmlns:a16="http://schemas.microsoft.com/office/drawing/2014/main" id="{00000000-0008-0000-0600-0000CC06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41" name="CustomShape 1">
          <a:extLst>
            <a:ext uri="{FF2B5EF4-FFF2-40B4-BE49-F238E27FC236}">
              <a16:creationId xmlns:a16="http://schemas.microsoft.com/office/drawing/2014/main" id="{00000000-0008-0000-0600-0000CD06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42" name="CustomShape 1">
          <a:extLst>
            <a:ext uri="{FF2B5EF4-FFF2-40B4-BE49-F238E27FC236}">
              <a16:creationId xmlns:a16="http://schemas.microsoft.com/office/drawing/2014/main" id="{00000000-0008-0000-0600-0000CE06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44" name="CustomShape 1">
          <a:extLst>
            <a:ext uri="{FF2B5EF4-FFF2-40B4-BE49-F238E27FC236}">
              <a16:creationId xmlns:a16="http://schemas.microsoft.com/office/drawing/2014/main" id="{00000000-0008-0000-0600-0000D006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1745" name="CustomShape 1">
          <a:extLst>
            <a:ext uri="{FF2B5EF4-FFF2-40B4-BE49-F238E27FC236}">
              <a16:creationId xmlns:a16="http://schemas.microsoft.com/office/drawing/2014/main" id="{00000000-0008-0000-0600-0000D106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46" name="Line 1">
          <a:extLst>
            <a:ext uri="{FF2B5EF4-FFF2-40B4-BE49-F238E27FC236}">
              <a16:creationId xmlns:a16="http://schemas.microsoft.com/office/drawing/2014/main" id="{00000000-0008-0000-0600-0000D206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macro="" textlink="">
      <xdr:nvSpPr>
        <xdr:cNvPr id="1747" name="Line 1">
          <a:extLst>
            <a:ext uri="{FF2B5EF4-FFF2-40B4-BE49-F238E27FC236}">
              <a16:creationId xmlns:a16="http://schemas.microsoft.com/office/drawing/2014/main" id="{00000000-0008-0000-0600-0000D3060000}"/>
            </a:ext>
          </a:extLst>
        </xdr:cNvPr>
        <xdr:cNvSpPr/>
      </xdr:nvSpPr>
      <xdr:spPr>
        <a:xfrm>
          <a:off x="2103120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macro="" textlink="">
      <xdr:nvSpPr>
        <xdr:cNvPr id="1748" name="CustomShape 1">
          <a:extLst>
            <a:ext uri="{FF2B5EF4-FFF2-40B4-BE49-F238E27FC236}">
              <a16:creationId xmlns:a16="http://schemas.microsoft.com/office/drawing/2014/main" id="{00000000-0008-0000-0600-0000D4060000}"/>
            </a:ext>
          </a:extLst>
        </xdr:cNvPr>
        <xdr:cNvSpPr/>
      </xdr:nvSpPr>
      <xdr:spPr>
        <a:xfrm>
          <a:off x="2071944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macro="" textlink="">
      <xdr:nvSpPr>
        <xdr:cNvPr id="1749" name="Line 1">
          <a:extLst>
            <a:ext uri="{FF2B5EF4-FFF2-40B4-BE49-F238E27FC236}">
              <a16:creationId xmlns:a16="http://schemas.microsoft.com/office/drawing/2014/main" id="{00000000-0008-0000-0600-0000D5060000}"/>
            </a:ext>
          </a:extLst>
        </xdr:cNvPr>
        <xdr:cNvSpPr/>
      </xdr:nvSpPr>
      <xdr:spPr>
        <a:xfrm>
          <a:off x="2103120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36</xdr:row>
      <xdr:rowOff>154440</xdr:rowOff>
    </xdr:from>
    <xdr:to>
      <xdr:col>95</xdr:col>
      <xdr:colOff>180720</xdr:colOff>
      <xdr:row>38</xdr:row>
      <xdr:rowOff>50400</xdr:rowOff>
    </xdr:to>
    <xdr:sp macro="" textlink="">
      <xdr:nvSpPr>
        <xdr:cNvPr id="1750" name="CustomShape 1">
          <a:extLst>
            <a:ext uri="{FF2B5EF4-FFF2-40B4-BE49-F238E27FC236}">
              <a16:creationId xmlns:a16="http://schemas.microsoft.com/office/drawing/2014/main" id="{00000000-0008-0000-0600-0000D6060000}"/>
            </a:ext>
          </a:extLst>
        </xdr:cNvPr>
        <xdr:cNvSpPr/>
      </xdr:nvSpPr>
      <xdr:spPr>
        <a:xfrm>
          <a:off x="20368440" y="6326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macro="" textlink="">
      <xdr:nvSpPr>
        <xdr:cNvPr id="1751" name="Line 1">
          <a:extLst>
            <a:ext uri="{FF2B5EF4-FFF2-40B4-BE49-F238E27FC236}">
              <a16:creationId xmlns:a16="http://schemas.microsoft.com/office/drawing/2014/main" id="{00000000-0008-0000-0600-0000D7060000}"/>
            </a:ext>
          </a:extLst>
        </xdr:cNvPr>
        <xdr:cNvSpPr/>
      </xdr:nvSpPr>
      <xdr:spPr>
        <a:xfrm>
          <a:off x="2103120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360</xdr:rowOff>
    </xdr:from>
    <xdr:to>
      <xdr:col>95</xdr:col>
      <xdr:colOff>180720</xdr:colOff>
      <xdr:row>36</xdr:row>
      <xdr:rowOff>66600</xdr:rowOff>
    </xdr:to>
    <xdr:sp macro="" textlink="">
      <xdr:nvSpPr>
        <xdr:cNvPr id="1752" name="CustomShape 1">
          <a:extLst>
            <a:ext uri="{FF2B5EF4-FFF2-40B4-BE49-F238E27FC236}">
              <a16:creationId xmlns:a16="http://schemas.microsoft.com/office/drawing/2014/main" id="{00000000-0008-0000-0600-0000D8060000}"/>
            </a:ext>
          </a:extLst>
        </xdr:cNvPr>
        <xdr:cNvSpPr/>
      </xdr:nvSpPr>
      <xdr:spPr>
        <a:xfrm>
          <a:off x="20368440" y="6000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macro="" textlink="">
      <xdr:nvSpPr>
        <xdr:cNvPr id="1753" name="Line 1">
          <a:extLst>
            <a:ext uri="{FF2B5EF4-FFF2-40B4-BE49-F238E27FC236}">
              <a16:creationId xmlns:a16="http://schemas.microsoft.com/office/drawing/2014/main" id="{00000000-0008-0000-0600-0000D9060000}"/>
            </a:ext>
          </a:extLst>
        </xdr:cNvPr>
        <xdr:cNvSpPr/>
      </xdr:nvSpPr>
      <xdr:spPr>
        <a:xfrm>
          <a:off x="2103120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33</xdr:row>
      <xdr:rowOff>15840</xdr:rowOff>
    </xdr:from>
    <xdr:to>
      <xdr:col>95</xdr:col>
      <xdr:colOff>180720</xdr:colOff>
      <xdr:row>34</xdr:row>
      <xdr:rowOff>83160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20368440" y="5673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macro="" textlink="">
      <xdr:nvSpPr>
        <xdr:cNvPr id="1755" name="Line 1">
          <a:extLst>
            <a:ext uri="{FF2B5EF4-FFF2-40B4-BE49-F238E27FC236}">
              <a16:creationId xmlns:a16="http://schemas.microsoft.com/office/drawing/2014/main" id="{00000000-0008-0000-0600-0000DB060000}"/>
            </a:ext>
          </a:extLst>
        </xdr:cNvPr>
        <xdr:cNvSpPr/>
      </xdr:nvSpPr>
      <xdr:spPr>
        <a:xfrm>
          <a:off x="2103120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31</xdr:row>
      <xdr:rowOff>32760</xdr:rowOff>
    </xdr:from>
    <xdr:to>
      <xdr:col>95</xdr:col>
      <xdr:colOff>180720</xdr:colOff>
      <xdr:row>32</xdr:row>
      <xdr:rowOff>99000</xdr:rowOff>
    </xdr:to>
    <xdr:sp macro="" textlink="">
      <xdr:nvSpPr>
        <xdr:cNvPr id="1756" name="CustomShape 1">
          <a:extLst>
            <a:ext uri="{FF2B5EF4-FFF2-40B4-BE49-F238E27FC236}">
              <a16:creationId xmlns:a16="http://schemas.microsoft.com/office/drawing/2014/main" id="{00000000-0008-0000-0600-0000DC060000}"/>
            </a:ext>
          </a:extLst>
        </xdr:cNvPr>
        <xdr:cNvSpPr/>
      </xdr:nvSpPr>
      <xdr:spPr>
        <a:xfrm>
          <a:off x="20368440" y="5347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macro="" textlink="">
      <xdr:nvSpPr>
        <xdr:cNvPr id="1757" name="Line 1">
          <a:extLst>
            <a:ext uri="{FF2B5EF4-FFF2-40B4-BE49-F238E27FC236}">
              <a16:creationId xmlns:a16="http://schemas.microsoft.com/office/drawing/2014/main" id="{00000000-0008-0000-0600-0000DD060000}"/>
            </a:ext>
          </a:extLst>
        </xdr:cNvPr>
        <xdr:cNvSpPr/>
      </xdr:nvSpPr>
      <xdr:spPr>
        <a:xfrm>
          <a:off x="2103120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macro="" textlink="">
      <xdr:nvSpPr>
        <xdr:cNvPr id="1758" name="CustomShape 1">
          <a:extLst>
            <a:ext uri="{FF2B5EF4-FFF2-40B4-BE49-F238E27FC236}">
              <a16:creationId xmlns:a16="http://schemas.microsoft.com/office/drawing/2014/main" id="{00000000-0008-0000-0600-0000DE060000}"/>
            </a:ext>
          </a:extLst>
        </xdr:cNvPr>
        <xdr:cNvSpPr/>
      </xdr:nvSpPr>
      <xdr:spPr>
        <a:xfrm>
          <a:off x="20368440" y="5020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59" name="Line 1">
          <a:extLst>
            <a:ext uri="{FF2B5EF4-FFF2-40B4-BE49-F238E27FC236}">
              <a16:creationId xmlns:a16="http://schemas.microsoft.com/office/drawing/2014/main" id="{00000000-0008-0000-0600-0000DF06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1760" name="CustomShape 1">
          <a:extLst>
            <a:ext uri="{FF2B5EF4-FFF2-40B4-BE49-F238E27FC236}">
              <a16:creationId xmlns:a16="http://schemas.microsoft.com/office/drawing/2014/main" id="{00000000-0008-0000-0600-0000E006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29160</xdr:rowOff>
    </xdr:from>
    <xdr:to>
      <xdr:col>116</xdr:col>
      <xdr:colOff>63000</xdr:colOff>
      <xdr:row>39</xdr:row>
      <xdr:rowOff>99000</xdr:rowOff>
    </xdr:to>
    <xdr:sp macro="" textlink="">
      <xdr:nvSpPr>
        <xdr:cNvPr id="1762" name="Line 1">
          <a:extLst>
            <a:ext uri="{FF2B5EF4-FFF2-40B4-BE49-F238E27FC236}">
              <a16:creationId xmlns:a16="http://schemas.microsoft.com/office/drawing/2014/main" id="{00000000-0008-0000-0600-0000E2060000}"/>
            </a:ext>
          </a:extLst>
        </xdr:cNvPr>
        <xdr:cNvSpPr/>
      </xdr:nvSpPr>
      <xdr:spPr>
        <a:xfrm flipV="1">
          <a:off x="25474320" y="5172480"/>
          <a:ext cx="1080" cy="1612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113400</xdr:rowOff>
    </xdr:from>
    <xdr:to>
      <xdr:col>117</xdr:col>
      <xdr:colOff>154440</xdr:colOff>
      <xdr:row>41</xdr:row>
      <xdr:rowOff>8280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25517880" y="6799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macro="" textlink="">
      <xdr:nvSpPr>
        <xdr:cNvPr id="1764" name="Line 1">
          <a:extLst>
            <a:ext uri="{FF2B5EF4-FFF2-40B4-BE49-F238E27FC236}">
              <a16:creationId xmlns:a16="http://schemas.microsoft.com/office/drawing/2014/main" id="{00000000-0008-0000-0600-0000E4060000}"/>
            </a:ext>
          </a:extLst>
        </xdr:cNvPr>
        <xdr:cNvSpPr/>
      </xdr:nvSpPr>
      <xdr:spPr>
        <a:xfrm>
          <a:off x="25358400" y="678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28</xdr:row>
      <xdr:rowOff>157320</xdr:rowOff>
    </xdr:from>
    <xdr:to>
      <xdr:col>119</xdr:col>
      <xdr:colOff>60120</xdr:colOff>
      <xdr:row>30</xdr:row>
      <xdr:rowOff>53280</xdr:rowOff>
    </xdr:to>
    <xdr:sp macro="" textlink="">
      <xdr:nvSpPr>
        <xdr:cNvPr id="1765" name="CustomShape 1">
          <a:extLst>
            <a:ext uri="{FF2B5EF4-FFF2-40B4-BE49-F238E27FC236}">
              <a16:creationId xmlns:a16="http://schemas.microsoft.com/office/drawing/2014/main" id="{00000000-0008-0000-0600-0000E5060000}"/>
            </a:ext>
          </a:extLst>
        </xdr:cNvPr>
        <xdr:cNvSpPr/>
      </xdr:nvSpPr>
      <xdr:spPr>
        <a:xfrm>
          <a:off x="25459560" y="4957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49,390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29160</xdr:rowOff>
    </xdr:from>
    <xdr:to>
      <xdr:col>116</xdr:col>
      <xdr:colOff>152640</xdr:colOff>
      <xdr:row>30</xdr:row>
      <xdr:rowOff>29160</xdr:rowOff>
    </xdr:to>
    <xdr:sp macro="" textlink="">
      <xdr:nvSpPr>
        <xdr:cNvPr id="1766" name="Line 1">
          <a:extLst>
            <a:ext uri="{FF2B5EF4-FFF2-40B4-BE49-F238E27FC236}">
              <a16:creationId xmlns:a16="http://schemas.microsoft.com/office/drawing/2014/main" id="{00000000-0008-0000-0600-0000E6060000}"/>
            </a:ext>
          </a:extLst>
        </xdr:cNvPr>
        <xdr:cNvSpPr/>
      </xdr:nvSpPr>
      <xdr:spPr>
        <a:xfrm>
          <a:off x="25358400" y="5172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99000</xdr:rowOff>
    </xdr:from>
    <xdr:to>
      <xdr:col>116</xdr:col>
      <xdr:colOff>63720</xdr:colOff>
      <xdr:row>39</xdr:row>
      <xdr:rowOff>99000</xdr:rowOff>
    </xdr:to>
    <xdr:sp macro="" textlink="">
      <xdr:nvSpPr>
        <xdr:cNvPr id="1767" name="Line 1">
          <a:extLst>
            <a:ext uri="{FF2B5EF4-FFF2-40B4-BE49-F238E27FC236}">
              <a16:creationId xmlns:a16="http://schemas.microsoft.com/office/drawing/2014/main" id="{00000000-0008-0000-0600-0000E7060000}"/>
            </a:ext>
          </a:extLst>
        </xdr:cNvPr>
        <xdr:cNvSpPr/>
      </xdr:nvSpPr>
      <xdr:spPr>
        <a:xfrm>
          <a:off x="24494760" y="67852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127800</xdr:rowOff>
    </xdr:from>
    <xdr:to>
      <xdr:col>118</xdr:col>
      <xdr:colOff>202680</xdr:colOff>
      <xdr:row>39</xdr:row>
      <xdr:rowOff>23760</xdr:rowOff>
    </xdr:to>
    <xdr:sp macro="" textlink="">
      <xdr:nvSpPr>
        <xdr:cNvPr id="1768" name="CustomShape 1">
          <a:extLst>
            <a:ext uri="{FF2B5EF4-FFF2-40B4-BE49-F238E27FC236}">
              <a16:creationId xmlns:a16="http://schemas.microsoft.com/office/drawing/2014/main" id="{00000000-0008-0000-0600-0000E8060000}"/>
            </a:ext>
          </a:extLst>
        </xdr:cNvPr>
        <xdr:cNvSpPr/>
      </xdr:nvSpPr>
      <xdr:spPr>
        <a:xfrm>
          <a:off x="25471440" y="6471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3,815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95760</xdr:rowOff>
    </xdr:from>
    <xdr:to>
      <xdr:col>116</xdr:col>
      <xdr:colOff>114480</xdr:colOff>
      <xdr:row>39</xdr:row>
      <xdr:rowOff>25560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25425720" y="661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99000</xdr:rowOff>
    </xdr:from>
    <xdr:to>
      <xdr:col>111</xdr:col>
      <xdr:colOff>177480</xdr:colOff>
      <xdr:row>39</xdr:row>
      <xdr:rowOff>99000</xdr:rowOff>
    </xdr:to>
    <xdr:sp macro="" textlink="">
      <xdr:nvSpPr>
        <xdr:cNvPr id="1770" name="Line 1">
          <a:extLst>
            <a:ext uri="{FF2B5EF4-FFF2-40B4-BE49-F238E27FC236}">
              <a16:creationId xmlns:a16="http://schemas.microsoft.com/office/drawing/2014/main" id="{00000000-0008-0000-0600-0000EA060000}"/>
            </a:ext>
          </a:extLst>
        </xdr:cNvPr>
        <xdr:cNvSpPr/>
      </xdr:nvSpPr>
      <xdr:spPr>
        <a:xfrm>
          <a:off x="23491800" y="67852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104400</xdr:rowOff>
    </xdr:from>
    <xdr:to>
      <xdr:col>112</xdr:col>
      <xdr:colOff>38520</xdr:colOff>
      <xdr:row>39</xdr:row>
      <xdr:rowOff>34200</xdr:rowOff>
    </xdr:to>
    <xdr:sp macro="" textlink="">
      <xdr:nvSpPr>
        <xdr:cNvPr id="1771" name="CustomShape 1">
          <a:extLst>
            <a:ext uri="{FF2B5EF4-FFF2-40B4-BE49-F238E27FC236}">
              <a16:creationId xmlns:a16="http://schemas.microsoft.com/office/drawing/2014/main" id="{00000000-0008-0000-0600-0000EB060000}"/>
            </a:ext>
          </a:extLst>
        </xdr:cNvPr>
        <xdr:cNvSpPr/>
      </xdr:nvSpPr>
      <xdr:spPr>
        <a:xfrm>
          <a:off x="24444360" y="6619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37</xdr:row>
      <xdr:rowOff>60480</xdr:rowOff>
    </xdr:from>
    <xdr:to>
      <xdr:col>113</xdr:col>
      <xdr:colOff>2520</xdr:colOff>
      <xdr:row>38</xdr:row>
      <xdr:rowOff>127800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24176160" y="6404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99000</xdr:rowOff>
    </xdr:from>
    <xdr:to>
      <xdr:col>107</xdr:col>
      <xdr:colOff>51120</xdr:colOff>
      <xdr:row>39</xdr:row>
      <xdr:rowOff>99000</xdr:rowOff>
    </xdr:to>
    <xdr:sp macro="" textlink="">
      <xdr:nvSpPr>
        <xdr:cNvPr id="1773" name="Line 1">
          <a:extLst>
            <a:ext uri="{FF2B5EF4-FFF2-40B4-BE49-F238E27FC236}">
              <a16:creationId xmlns:a16="http://schemas.microsoft.com/office/drawing/2014/main" id="{00000000-0008-0000-0600-0000ED060000}"/>
            </a:ext>
          </a:extLst>
        </xdr:cNvPr>
        <xdr:cNvSpPr/>
      </xdr:nvSpPr>
      <xdr:spPr>
        <a:xfrm>
          <a:off x="22459680" y="67852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120960</xdr:rowOff>
    </xdr:from>
    <xdr:to>
      <xdr:col>107</xdr:col>
      <xdr:colOff>101880</xdr:colOff>
      <xdr:row>39</xdr:row>
      <xdr:rowOff>50760</xdr:rowOff>
    </xdr:to>
    <xdr:sp macro="" textlink="">
      <xdr:nvSpPr>
        <xdr:cNvPr id="1774" name="CustomShape 1">
          <a:extLst>
            <a:ext uri="{FF2B5EF4-FFF2-40B4-BE49-F238E27FC236}">
              <a16:creationId xmlns:a16="http://schemas.microsoft.com/office/drawing/2014/main" id="{00000000-0008-0000-0600-0000EE060000}"/>
            </a:ext>
          </a:extLst>
        </xdr:cNvPr>
        <xdr:cNvSpPr/>
      </xdr:nvSpPr>
      <xdr:spPr>
        <a:xfrm>
          <a:off x="23441400" y="663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37</xdr:row>
      <xdr:rowOff>77040</xdr:rowOff>
    </xdr:from>
    <xdr:to>
      <xdr:col>108</xdr:col>
      <xdr:colOff>94680</xdr:colOff>
      <xdr:row>38</xdr:row>
      <xdr:rowOff>144360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23172840" y="6420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99000</xdr:rowOff>
    </xdr:from>
    <xdr:to>
      <xdr:col>102</xdr:col>
      <xdr:colOff>114120</xdr:colOff>
      <xdr:row>39</xdr:row>
      <xdr:rowOff>99000</xdr:rowOff>
    </xdr:to>
    <xdr:sp macro="" textlink="">
      <xdr:nvSpPr>
        <xdr:cNvPr id="1776" name="Line 1">
          <a:extLst>
            <a:ext uri="{FF2B5EF4-FFF2-40B4-BE49-F238E27FC236}">
              <a16:creationId xmlns:a16="http://schemas.microsoft.com/office/drawing/2014/main" id="{00000000-0008-0000-0600-0000F0060000}"/>
            </a:ext>
          </a:extLst>
        </xdr:cNvPr>
        <xdr:cNvSpPr/>
      </xdr:nvSpPr>
      <xdr:spPr>
        <a:xfrm>
          <a:off x="21427920" y="67852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111600</xdr:rowOff>
    </xdr:from>
    <xdr:to>
      <xdr:col>102</xdr:col>
      <xdr:colOff>164520</xdr:colOff>
      <xdr:row>39</xdr:row>
      <xdr:rowOff>41400</xdr:rowOff>
    </xdr:to>
    <xdr:sp macro="" textlink="">
      <xdr:nvSpPr>
        <xdr:cNvPr id="1777" name="CustomShape 1">
          <a:extLst>
            <a:ext uri="{FF2B5EF4-FFF2-40B4-BE49-F238E27FC236}">
              <a16:creationId xmlns:a16="http://schemas.microsoft.com/office/drawing/2014/main" id="{00000000-0008-0000-0600-0000F1060000}"/>
            </a:ext>
          </a:extLst>
        </xdr:cNvPr>
        <xdr:cNvSpPr/>
      </xdr:nvSpPr>
      <xdr:spPr>
        <a:xfrm>
          <a:off x="22408920" y="6626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37</xdr:row>
      <xdr:rowOff>67680</xdr:rowOff>
    </xdr:from>
    <xdr:to>
      <xdr:col>103</xdr:col>
      <xdr:colOff>158040</xdr:colOff>
      <xdr:row>38</xdr:row>
      <xdr:rowOff>135000</xdr:rowOff>
    </xdr:to>
    <xdr:sp macro="" textlink="">
      <xdr:nvSpPr>
        <xdr:cNvPr id="1778" name="CustomShape 1">
          <a:extLst>
            <a:ext uri="{FF2B5EF4-FFF2-40B4-BE49-F238E27FC236}">
              <a16:creationId xmlns:a16="http://schemas.microsoft.com/office/drawing/2014/main" id="{00000000-0008-0000-0600-0000F2060000}"/>
            </a:ext>
          </a:extLst>
        </xdr:cNvPr>
        <xdr:cNvSpPr/>
      </xdr:nvSpPr>
      <xdr:spPr>
        <a:xfrm>
          <a:off x="22140720" y="6411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126000</xdr:rowOff>
    </xdr:from>
    <xdr:to>
      <xdr:col>98</xdr:col>
      <xdr:colOff>37800</xdr:colOff>
      <xdr:row>39</xdr:row>
      <xdr:rowOff>55800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1377880" y="6640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37</xdr:row>
      <xdr:rowOff>81720</xdr:rowOff>
    </xdr:from>
    <xdr:to>
      <xdr:col>99</xdr:col>
      <xdr:colOff>2880</xdr:colOff>
      <xdr:row>38</xdr:row>
      <xdr:rowOff>149040</xdr:rowOff>
    </xdr:to>
    <xdr:sp macro="" textlink="">
      <xdr:nvSpPr>
        <xdr:cNvPr id="1780" name="CustomShape 1">
          <a:extLst>
            <a:ext uri="{FF2B5EF4-FFF2-40B4-BE49-F238E27FC236}">
              <a16:creationId xmlns:a16="http://schemas.microsoft.com/office/drawing/2014/main" id="{00000000-0008-0000-0600-0000F4060000}"/>
            </a:ext>
          </a:extLst>
        </xdr:cNvPr>
        <xdr:cNvSpPr/>
      </xdr:nvSpPr>
      <xdr:spPr>
        <a:xfrm>
          <a:off x="21108600" y="642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782" name="CustomShape 1">
          <a:extLst>
            <a:ext uri="{FF2B5EF4-FFF2-40B4-BE49-F238E27FC236}">
              <a16:creationId xmlns:a16="http://schemas.microsoft.com/office/drawing/2014/main" id="{00000000-0008-0000-0600-0000F606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784" name="CustomShape 1">
          <a:extLst>
            <a:ext uri="{FF2B5EF4-FFF2-40B4-BE49-F238E27FC236}">
              <a16:creationId xmlns:a16="http://schemas.microsoft.com/office/drawing/2014/main" id="{00000000-0008-0000-0600-0000F806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48960</xdr:rowOff>
    </xdr:from>
    <xdr:to>
      <xdr:col>116</xdr:col>
      <xdr:colOff>114480</xdr:colOff>
      <xdr:row>39</xdr:row>
      <xdr:rowOff>150120</xdr:rowOff>
    </xdr:to>
    <xdr:sp macro="" textlink="">
      <xdr:nvSpPr>
        <xdr:cNvPr id="1786" name="CustomShape 1">
          <a:extLst>
            <a:ext uri="{FF2B5EF4-FFF2-40B4-BE49-F238E27FC236}">
              <a16:creationId xmlns:a16="http://schemas.microsoft.com/office/drawing/2014/main" id="{00000000-0008-0000-0600-0000FA060000}"/>
            </a:ext>
          </a:extLst>
        </xdr:cNvPr>
        <xdr:cNvSpPr/>
      </xdr:nvSpPr>
      <xdr:spPr>
        <a:xfrm>
          <a:off x="254257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145080</xdr:rowOff>
    </xdr:from>
    <xdr:to>
      <xdr:col>117</xdr:col>
      <xdr:colOff>154440</xdr:colOff>
      <xdr:row>40</xdr:row>
      <xdr:rowOff>39960</xdr:rowOff>
    </xdr:to>
    <xdr:sp macro="" textlink="">
      <xdr:nvSpPr>
        <xdr:cNvPr id="1787" name="CustomShape 1">
          <a:extLst>
            <a:ext uri="{FF2B5EF4-FFF2-40B4-BE49-F238E27FC236}">
              <a16:creationId xmlns:a16="http://schemas.microsoft.com/office/drawing/2014/main" id="{00000000-0008-0000-0600-0000FB060000}"/>
            </a:ext>
          </a:extLst>
        </xdr:cNvPr>
        <xdr:cNvSpPr/>
      </xdr:nvSpPr>
      <xdr:spPr>
        <a:xfrm>
          <a:off x="25517880" y="66600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macro="" textlink="">
      <xdr:nvSpPr>
        <xdr:cNvPr id="1788" name="CustomShape 1">
          <a:extLst>
            <a:ext uri="{FF2B5EF4-FFF2-40B4-BE49-F238E27FC236}">
              <a16:creationId xmlns:a16="http://schemas.microsoft.com/office/drawing/2014/main" id="{00000000-0008-0000-0600-0000FC060000}"/>
            </a:ext>
          </a:extLst>
        </xdr:cNvPr>
        <xdr:cNvSpPr/>
      </xdr:nvSpPr>
      <xdr:spPr>
        <a:xfrm>
          <a:off x="24444360" y="6735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151560</xdr:rowOff>
    </xdr:from>
    <xdr:to>
      <xdr:col>112</xdr:col>
      <xdr:colOff>93600</xdr:colOff>
      <xdr:row>41</xdr:row>
      <xdr:rowOff>46440</xdr:rowOff>
    </xdr:to>
    <xdr:sp macro="" textlink="">
      <xdr:nvSpPr>
        <xdr:cNvPr id="1789" name="CustomShape 1">
          <a:extLst>
            <a:ext uri="{FF2B5EF4-FFF2-40B4-BE49-F238E27FC236}">
              <a16:creationId xmlns:a16="http://schemas.microsoft.com/office/drawing/2014/main" id="{00000000-0008-0000-0600-0000FD060000}"/>
            </a:ext>
          </a:extLst>
        </xdr:cNvPr>
        <xdr:cNvSpPr/>
      </xdr:nvSpPr>
      <xdr:spPr>
        <a:xfrm>
          <a:off x="2436084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48960</xdr:rowOff>
    </xdr:from>
    <xdr:to>
      <xdr:col>107</xdr:col>
      <xdr:colOff>101880</xdr:colOff>
      <xdr:row>39</xdr:row>
      <xdr:rowOff>150120</xdr:rowOff>
    </xdr:to>
    <xdr:sp macro="" textlink="">
      <xdr:nvSpPr>
        <xdr:cNvPr id="1790" name="CustomShape 1">
          <a:extLst>
            <a:ext uri="{FF2B5EF4-FFF2-40B4-BE49-F238E27FC236}">
              <a16:creationId xmlns:a16="http://schemas.microsoft.com/office/drawing/2014/main" id="{00000000-0008-0000-0600-0000FE060000}"/>
            </a:ext>
          </a:extLst>
        </xdr:cNvPr>
        <xdr:cNvSpPr/>
      </xdr:nvSpPr>
      <xdr:spPr>
        <a:xfrm>
          <a:off x="2344140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151560</xdr:rowOff>
    </xdr:from>
    <xdr:to>
      <xdr:col>107</xdr:col>
      <xdr:colOff>156960</xdr:colOff>
      <xdr:row>41</xdr:row>
      <xdr:rowOff>46440</xdr:rowOff>
    </xdr:to>
    <xdr:sp macro="" textlink="">
      <xdr:nvSpPr>
        <xdr:cNvPr id="1791" name="CustomShape 1">
          <a:extLst>
            <a:ext uri="{FF2B5EF4-FFF2-40B4-BE49-F238E27FC236}">
              <a16:creationId xmlns:a16="http://schemas.microsoft.com/office/drawing/2014/main" id="{00000000-0008-0000-0600-0000FF060000}"/>
            </a:ext>
          </a:extLst>
        </xdr:cNvPr>
        <xdr:cNvSpPr/>
      </xdr:nvSpPr>
      <xdr:spPr>
        <a:xfrm>
          <a:off x="2332872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48960</xdr:rowOff>
    </xdr:from>
    <xdr:to>
      <xdr:col>102</xdr:col>
      <xdr:colOff>164520</xdr:colOff>
      <xdr:row>39</xdr:row>
      <xdr:rowOff>150120</xdr:rowOff>
    </xdr:to>
    <xdr:sp macro="" textlink="">
      <xdr:nvSpPr>
        <xdr:cNvPr id="1792" name="CustomShape 1">
          <a:extLst>
            <a:ext uri="{FF2B5EF4-FFF2-40B4-BE49-F238E27FC236}">
              <a16:creationId xmlns:a16="http://schemas.microsoft.com/office/drawing/2014/main" id="{00000000-0008-0000-0600-000000070000}"/>
            </a:ext>
          </a:extLst>
        </xdr:cNvPr>
        <xdr:cNvSpPr/>
      </xdr:nvSpPr>
      <xdr:spPr>
        <a:xfrm>
          <a:off x="224089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151560</xdr:rowOff>
    </xdr:from>
    <xdr:to>
      <xdr:col>102</xdr:col>
      <xdr:colOff>219240</xdr:colOff>
      <xdr:row>41</xdr:row>
      <xdr:rowOff>46440</xdr:rowOff>
    </xdr:to>
    <xdr:sp macro="" textlink="">
      <xdr:nvSpPr>
        <xdr:cNvPr id="1793" name="CustomShape 1">
          <a:extLst>
            <a:ext uri="{FF2B5EF4-FFF2-40B4-BE49-F238E27FC236}">
              <a16:creationId xmlns:a16="http://schemas.microsoft.com/office/drawing/2014/main" id="{00000000-0008-0000-0600-000001070000}"/>
            </a:ext>
          </a:extLst>
        </xdr:cNvPr>
        <xdr:cNvSpPr/>
      </xdr:nvSpPr>
      <xdr:spPr>
        <a:xfrm>
          <a:off x="2229660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macro="" textlink="">
      <xdr:nvSpPr>
        <xdr:cNvPr id="1794" name="CustomShape 1">
          <a:extLst>
            <a:ext uri="{FF2B5EF4-FFF2-40B4-BE49-F238E27FC236}">
              <a16:creationId xmlns:a16="http://schemas.microsoft.com/office/drawing/2014/main" id="{00000000-0008-0000-0600-000002070000}"/>
            </a:ext>
          </a:extLst>
        </xdr:cNvPr>
        <xdr:cNvSpPr/>
      </xdr:nvSpPr>
      <xdr:spPr>
        <a:xfrm>
          <a:off x="21377880" y="6735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macro="" textlink="">
      <xdr:nvSpPr>
        <xdr:cNvPr id="1795" name="CustomShape 1">
          <a:extLst>
            <a:ext uri="{FF2B5EF4-FFF2-40B4-BE49-F238E27FC236}">
              <a16:creationId xmlns:a16="http://schemas.microsoft.com/office/drawing/2014/main" id="{00000000-0008-0000-0600-000003070000}"/>
            </a:ext>
          </a:extLst>
        </xdr:cNvPr>
        <xdr:cNvSpPr/>
      </xdr:nvSpPr>
      <xdr:spPr>
        <a:xfrm>
          <a:off x="2129436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796" name="CustomShape 1">
          <a:extLst>
            <a:ext uri="{FF2B5EF4-FFF2-40B4-BE49-F238E27FC236}">
              <a16:creationId xmlns:a16="http://schemas.microsoft.com/office/drawing/2014/main" id="{00000000-0008-0000-0600-00000407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797" name="CustomShape 1">
          <a:extLst>
            <a:ext uri="{FF2B5EF4-FFF2-40B4-BE49-F238E27FC236}">
              <a16:creationId xmlns:a16="http://schemas.microsoft.com/office/drawing/2014/main" id="{00000000-0008-0000-0600-00000507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798" name="CustomShape 1">
          <a:extLst>
            <a:ext uri="{FF2B5EF4-FFF2-40B4-BE49-F238E27FC236}">
              <a16:creationId xmlns:a16="http://schemas.microsoft.com/office/drawing/2014/main" id="{00000000-0008-0000-0600-00000607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799" name="CustomShape 1">
          <a:extLst>
            <a:ext uri="{FF2B5EF4-FFF2-40B4-BE49-F238E27FC236}">
              <a16:creationId xmlns:a16="http://schemas.microsoft.com/office/drawing/2014/main" id="{00000000-0008-0000-0600-00000707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00" name="CustomShape 1">
          <a:extLst>
            <a:ext uri="{FF2B5EF4-FFF2-40B4-BE49-F238E27FC236}">
              <a16:creationId xmlns:a16="http://schemas.microsoft.com/office/drawing/2014/main" id="{00000000-0008-0000-0600-00000807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01" name="CustomShape 1">
          <a:extLst>
            <a:ext uri="{FF2B5EF4-FFF2-40B4-BE49-F238E27FC236}">
              <a16:creationId xmlns:a16="http://schemas.microsoft.com/office/drawing/2014/main" id="{00000000-0008-0000-0600-00000907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02" name="CustomShape 1">
          <a:extLst>
            <a:ext uri="{FF2B5EF4-FFF2-40B4-BE49-F238E27FC236}">
              <a16:creationId xmlns:a16="http://schemas.microsoft.com/office/drawing/2014/main" id="{00000000-0008-0000-0600-00000A07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03" name="CustomShape 1">
          <a:extLst>
            <a:ext uri="{FF2B5EF4-FFF2-40B4-BE49-F238E27FC236}">
              <a16:creationId xmlns:a16="http://schemas.microsoft.com/office/drawing/2014/main" id="{00000000-0008-0000-0600-00000B07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1804" name="CustomShape 1">
          <a:extLst>
            <a:ext uri="{FF2B5EF4-FFF2-40B4-BE49-F238E27FC236}">
              <a16:creationId xmlns:a16="http://schemas.microsoft.com/office/drawing/2014/main" id="{00000000-0008-0000-0600-00000C07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05" name="Line 1">
          <a:extLst>
            <a:ext uri="{FF2B5EF4-FFF2-40B4-BE49-F238E27FC236}">
              <a16:creationId xmlns:a16="http://schemas.microsoft.com/office/drawing/2014/main" id="{00000000-0008-0000-0600-00000D07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06" name="Line 1">
          <a:extLst>
            <a:ext uri="{FF2B5EF4-FFF2-40B4-BE49-F238E27FC236}">
              <a16:creationId xmlns:a16="http://schemas.microsoft.com/office/drawing/2014/main" id="{00000000-0008-0000-0600-00000E070000}"/>
            </a:ext>
          </a:extLst>
        </xdr:cNvPr>
        <xdr:cNvSpPr/>
      </xdr:nvSpPr>
      <xdr:spPr>
        <a:xfrm>
          <a:off x="2103120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macro="" textlink="">
      <xdr:nvSpPr>
        <xdr:cNvPr id="1807" name="CustomShape 1">
          <a:extLst>
            <a:ext uri="{FF2B5EF4-FFF2-40B4-BE49-F238E27FC236}">
              <a16:creationId xmlns:a16="http://schemas.microsoft.com/office/drawing/2014/main" id="{00000000-0008-0000-0600-00000F070000}"/>
            </a:ext>
          </a:extLst>
        </xdr:cNvPr>
        <xdr:cNvSpPr/>
      </xdr:nvSpPr>
      <xdr:spPr>
        <a:xfrm>
          <a:off x="2071944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macro="" textlink="">
      <xdr:nvSpPr>
        <xdr:cNvPr id="1808" name="Line 1">
          <a:extLst>
            <a:ext uri="{FF2B5EF4-FFF2-40B4-BE49-F238E27FC236}">
              <a16:creationId xmlns:a16="http://schemas.microsoft.com/office/drawing/2014/main" id="{00000000-0008-0000-0600-000010070000}"/>
            </a:ext>
          </a:extLst>
        </xdr:cNvPr>
        <xdr:cNvSpPr/>
      </xdr:nvSpPr>
      <xdr:spPr>
        <a:xfrm>
          <a:off x="2103120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45720</xdr:rowOff>
    </xdr:from>
    <xdr:to>
      <xdr:col>95</xdr:col>
      <xdr:colOff>180720</xdr:colOff>
      <xdr:row>57</xdr:row>
      <xdr:rowOff>113040</xdr:rowOff>
    </xdr:to>
    <xdr:sp macro="" textlink="">
      <xdr:nvSpPr>
        <xdr:cNvPr id="1809" name="CustomShape 1">
          <a:extLst>
            <a:ext uri="{FF2B5EF4-FFF2-40B4-BE49-F238E27FC236}">
              <a16:creationId xmlns:a16="http://schemas.microsoft.com/office/drawing/2014/main" id="{00000000-0008-0000-0600-000011070000}"/>
            </a:ext>
          </a:extLst>
        </xdr:cNvPr>
        <xdr:cNvSpPr/>
      </xdr:nvSpPr>
      <xdr:spPr>
        <a:xfrm>
          <a:off x="2036844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10" name="Line 1">
          <a:extLst>
            <a:ext uri="{FF2B5EF4-FFF2-40B4-BE49-F238E27FC236}">
              <a16:creationId xmlns:a16="http://schemas.microsoft.com/office/drawing/2014/main" id="{00000000-0008-0000-0600-00001207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macro="" textlink="">
      <xdr:nvSpPr>
        <xdr:cNvPr id="1811" name="CustomShape 1">
          <a:extLst>
            <a:ext uri="{FF2B5EF4-FFF2-40B4-BE49-F238E27FC236}">
              <a16:creationId xmlns:a16="http://schemas.microsoft.com/office/drawing/2014/main" id="{00000000-0008-0000-0600-000013070000}"/>
            </a:ext>
          </a:extLst>
        </xdr:cNvPr>
        <xdr:cNvSpPr/>
      </xdr:nvSpPr>
      <xdr:spPr>
        <a:xfrm>
          <a:off x="2036844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12" name="Line 1">
          <a:extLst>
            <a:ext uri="{FF2B5EF4-FFF2-40B4-BE49-F238E27FC236}">
              <a16:creationId xmlns:a16="http://schemas.microsoft.com/office/drawing/2014/main" id="{00000000-0008-0000-0600-000014070000}"/>
            </a:ext>
          </a:extLst>
        </xdr:cNvPr>
        <xdr:cNvSpPr/>
      </xdr:nvSpPr>
      <xdr:spPr>
        <a:xfrm>
          <a:off x="2103120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macro="" textlink="">
      <xdr:nvSpPr>
        <xdr:cNvPr id="1813" name="CustomShape 1">
          <a:extLst>
            <a:ext uri="{FF2B5EF4-FFF2-40B4-BE49-F238E27FC236}">
              <a16:creationId xmlns:a16="http://schemas.microsoft.com/office/drawing/2014/main" id="{00000000-0008-0000-0600-000015070000}"/>
            </a:ext>
          </a:extLst>
        </xdr:cNvPr>
        <xdr:cNvSpPr/>
      </xdr:nvSpPr>
      <xdr:spPr>
        <a:xfrm>
          <a:off x="2036844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14" name="Line 1">
          <a:extLst>
            <a:ext uri="{FF2B5EF4-FFF2-40B4-BE49-F238E27FC236}">
              <a16:creationId xmlns:a16="http://schemas.microsoft.com/office/drawing/2014/main" id="{00000000-0008-0000-0600-000016070000}"/>
            </a:ext>
          </a:extLst>
        </xdr:cNvPr>
        <xdr:cNvSpPr/>
      </xdr:nvSpPr>
      <xdr:spPr>
        <a:xfrm>
          <a:off x="2103120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50</xdr:row>
      <xdr:rowOff>170280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036844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16" name="Line 1">
          <a:extLst>
            <a:ext uri="{FF2B5EF4-FFF2-40B4-BE49-F238E27FC236}">
              <a16:creationId xmlns:a16="http://schemas.microsoft.com/office/drawing/2014/main" id="{00000000-0008-0000-0600-00001807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47</xdr:row>
      <xdr:rowOff>65520</xdr:rowOff>
    </xdr:from>
    <xdr:to>
      <xdr:col>95</xdr:col>
      <xdr:colOff>160200</xdr:colOff>
      <xdr:row>48</xdr:row>
      <xdr:rowOff>131760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026692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50</xdr:row>
      <xdr:rowOff>143640</xdr:rowOff>
    </xdr:from>
    <xdr:to>
      <xdr:col>116</xdr:col>
      <xdr:colOff>63000</xdr:colOff>
      <xdr:row>59</xdr:row>
      <xdr:rowOff>44640</xdr:rowOff>
    </xdr:to>
    <xdr:sp macro="" textlink="">
      <xdr:nvSpPr>
        <xdr:cNvPr id="1819" name="Line 1">
          <a:extLst>
            <a:ext uri="{FF2B5EF4-FFF2-40B4-BE49-F238E27FC236}">
              <a16:creationId xmlns:a16="http://schemas.microsoft.com/office/drawing/2014/main" id="{00000000-0008-0000-0600-00001B070000}"/>
            </a:ext>
          </a:extLst>
        </xdr:cNvPr>
        <xdr:cNvSpPr/>
      </xdr:nvSpPr>
      <xdr:spPr>
        <a:xfrm flipV="1">
          <a:off x="25474320" y="8715960"/>
          <a:ext cx="1080" cy="1443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125280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5517880" y="10174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21" name="Line 1">
          <a:extLst>
            <a:ext uri="{FF2B5EF4-FFF2-40B4-BE49-F238E27FC236}">
              <a16:creationId xmlns:a16="http://schemas.microsoft.com/office/drawing/2014/main" id="{00000000-0008-0000-0600-00001D070000}"/>
            </a:ext>
          </a:extLst>
        </xdr:cNvPr>
        <xdr:cNvSpPr/>
      </xdr:nvSpPr>
      <xdr:spPr>
        <a:xfrm>
          <a:off x="25358400" y="10159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49</xdr:row>
      <xdr:rowOff>100080</xdr:rowOff>
    </xdr:from>
    <xdr:to>
      <xdr:col>119</xdr:col>
      <xdr:colOff>60120</xdr:colOff>
      <xdr:row>50</xdr:row>
      <xdr:rowOff>167400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5459560" y="8501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143640</xdr:rowOff>
    </xdr:from>
    <xdr:to>
      <xdr:col>116</xdr:col>
      <xdr:colOff>152640</xdr:colOff>
      <xdr:row>50</xdr:row>
      <xdr:rowOff>143640</xdr:rowOff>
    </xdr:to>
    <xdr:sp macro="" textlink="">
      <xdr:nvSpPr>
        <xdr:cNvPr id="1823" name="Line 1">
          <a:extLst>
            <a:ext uri="{FF2B5EF4-FFF2-40B4-BE49-F238E27FC236}">
              <a16:creationId xmlns:a16="http://schemas.microsoft.com/office/drawing/2014/main" id="{00000000-0008-0000-0600-00001F070000}"/>
            </a:ext>
          </a:extLst>
        </xdr:cNvPr>
        <xdr:cNvSpPr/>
      </xdr:nvSpPr>
      <xdr:spPr>
        <a:xfrm>
          <a:off x="25358400" y="8715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59</xdr:row>
      <xdr:rowOff>32400</xdr:rowOff>
    </xdr:from>
    <xdr:to>
      <xdr:col>116</xdr:col>
      <xdr:colOff>63720</xdr:colOff>
      <xdr:row>59</xdr:row>
      <xdr:rowOff>43560</xdr:rowOff>
    </xdr:to>
    <xdr:sp macro="" textlink="">
      <xdr:nvSpPr>
        <xdr:cNvPr id="1824" name="Line 1">
          <a:extLst>
            <a:ext uri="{FF2B5EF4-FFF2-40B4-BE49-F238E27FC236}">
              <a16:creationId xmlns:a16="http://schemas.microsoft.com/office/drawing/2014/main" id="{00000000-0008-0000-0600-000020070000}"/>
            </a:ext>
          </a:extLst>
        </xdr:cNvPr>
        <xdr:cNvSpPr/>
      </xdr:nvSpPr>
      <xdr:spPr>
        <a:xfrm flipV="1">
          <a:off x="24494760" y="10147680"/>
          <a:ext cx="98136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89640</xdr:rowOff>
    </xdr:from>
    <xdr:to>
      <xdr:col>118</xdr:col>
      <xdr:colOff>202680</xdr:colOff>
      <xdr:row>58</xdr:row>
      <xdr:rowOff>156960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5471440" y="9862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57240</xdr:rowOff>
    </xdr:from>
    <xdr:to>
      <xdr:col>116</xdr:col>
      <xdr:colOff>114480</xdr:colOff>
      <xdr:row>58</xdr:row>
      <xdr:rowOff>158400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5425720" y="1000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59</xdr:row>
      <xdr:rowOff>43560</xdr:rowOff>
    </xdr:from>
    <xdr:to>
      <xdr:col>111</xdr:col>
      <xdr:colOff>177480</xdr:colOff>
      <xdr:row>59</xdr:row>
      <xdr:rowOff>43560</xdr:rowOff>
    </xdr:to>
    <xdr:sp macro="" textlink="">
      <xdr:nvSpPr>
        <xdr:cNvPr id="1827" name="Line 1">
          <a:extLst>
            <a:ext uri="{FF2B5EF4-FFF2-40B4-BE49-F238E27FC236}">
              <a16:creationId xmlns:a16="http://schemas.microsoft.com/office/drawing/2014/main" id="{00000000-0008-0000-0600-000023070000}"/>
            </a:ext>
          </a:extLst>
        </xdr:cNvPr>
        <xdr:cNvSpPr/>
      </xdr:nvSpPr>
      <xdr:spPr>
        <a:xfrm>
          <a:off x="23491800" y="1015884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73800</xdr:rowOff>
    </xdr:from>
    <xdr:to>
      <xdr:col>112</xdr:col>
      <xdr:colOff>38520</xdr:colOff>
      <xdr:row>59</xdr:row>
      <xdr:rowOff>3600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4444360" y="10017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57</xdr:row>
      <xdr:rowOff>29880</xdr:rowOff>
    </xdr:from>
    <xdr:to>
      <xdr:col>113</xdr:col>
      <xdr:colOff>2520</xdr:colOff>
      <xdr:row>58</xdr:row>
      <xdr:rowOff>97200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4176160" y="980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25200</xdr:rowOff>
    </xdr:from>
    <xdr:to>
      <xdr:col>107</xdr:col>
      <xdr:colOff>51120</xdr:colOff>
      <xdr:row>59</xdr:row>
      <xdr:rowOff>43560</xdr:rowOff>
    </xdr:to>
    <xdr:sp macro="" textlink="">
      <xdr:nvSpPr>
        <xdr:cNvPr id="1830" name="Line 1">
          <a:extLst>
            <a:ext uri="{FF2B5EF4-FFF2-40B4-BE49-F238E27FC236}">
              <a16:creationId xmlns:a16="http://schemas.microsoft.com/office/drawing/2014/main" id="{00000000-0008-0000-0600-000026070000}"/>
            </a:ext>
          </a:extLst>
        </xdr:cNvPr>
        <xdr:cNvSpPr/>
      </xdr:nvSpPr>
      <xdr:spPr>
        <a:xfrm>
          <a:off x="22459680" y="10140480"/>
          <a:ext cx="103212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40680</xdr:rowOff>
    </xdr:from>
    <xdr:to>
      <xdr:col>107</xdr:col>
      <xdr:colOff>101880</xdr:colOff>
      <xdr:row>58</xdr:row>
      <xdr:rowOff>141840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3441400" y="9984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56</xdr:row>
      <xdr:rowOff>168120</xdr:rowOff>
    </xdr:from>
    <xdr:to>
      <xdr:col>108</xdr:col>
      <xdr:colOff>94680</xdr:colOff>
      <xdr:row>58</xdr:row>
      <xdr:rowOff>64080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3172840" y="9769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6120</xdr:rowOff>
    </xdr:from>
    <xdr:to>
      <xdr:col>102</xdr:col>
      <xdr:colOff>114120</xdr:colOff>
      <xdr:row>59</xdr:row>
      <xdr:rowOff>25200</xdr:rowOff>
    </xdr:to>
    <xdr:sp macro="" textlink="">
      <xdr:nvSpPr>
        <xdr:cNvPr id="1833" name="Line 1">
          <a:extLst>
            <a:ext uri="{FF2B5EF4-FFF2-40B4-BE49-F238E27FC236}">
              <a16:creationId xmlns:a16="http://schemas.microsoft.com/office/drawing/2014/main" id="{00000000-0008-0000-0600-000029070000}"/>
            </a:ext>
          </a:extLst>
        </xdr:cNvPr>
        <xdr:cNvSpPr/>
      </xdr:nvSpPr>
      <xdr:spPr>
        <a:xfrm>
          <a:off x="21427920" y="10121400"/>
          <a:ext cx="10317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61560</xdr:rowOff>
    </xdr:from>
    <xdr:to>
      <xdr:col>102</xdr:col>
      <xdr:colOff>164520</xdr:colOff>
      <xdr:row>58</xdr:row>
      <xdr:rowOff>162720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2408920" y="1000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17640</xdr:rowOff>
    </xdr:from>
    <xdr:to>
      <xdr:col>103</xdr:col>
      <xdr:colOff>158040</xdr:colOff>
      <xdr:row>58</xdr:row>
      <xdr:rowOff>84960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2140720" y="9790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64440</xdr:rowOff>
    </xdr:from>
    <xdr:to>
      <xdr:col>98</xdr:col>
      <xdr:colOff>37800</xdr:colOff>
      <xdr:row>58</xdr:row>
      <xdr:rowOff>165600</xdr:rowOff>
    </xdr:to>
    <xdr:sp macro="" textlink="">
      <xdr:nvSpPr>
        <xdr:cNvPr id="1836" name="CustomShape 1">
          <a:extLst>
            <a:ext uri="{FF2B5EF4-FFF2-40B4-BE49-F238E27FC236}">
              <a16:creationId xmlns:a16="http://schemas.microsoft.com/office/drawing/2014/main" id="{00000000-0008-0000-0600-00002C070000}"/>
            </a:ext>
          </a:extLst>
        </xdr:cNvPr>
        <xdr:cNvSpPr/>
      </xdr:nvSpPr>
      <xdr:spPr>
        <a:xfrm>
          <a:off x="21377880" y="100083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57</xdr:row>
      <xdr:rowOff>20520</xdr:rowOff>
    </xdr:from>
    <xdr:to>
      <xdr:col>99</xdr:col>
      <xdr:colOff>2880</xdr:colOff>
      <xdr:row>58</xdr:row>
      <xdr:rowOff>87840</xdr:rowOff>
    </xdr:to>
    <xdr:sp macro="" textlink="">
      <xdr:nvSpPr>
        <xdr:cNvPr id="1837" name="CustomShape 1">
          <a:extLst>
            <a:ext uri="{FF2B5EF4-FFF2-40B4-BE49-F238E27FC236}">
              <a16:creationId xmlns:a16="http://schemas.microsoft.com/office/drawing/2014/main" id="{00000000-0008-0000-0600-00002D070000}"/>
            </a:ext>
          </a:extLst>
        </xdr:cNvPr>
        <xdr:cNvSpPr/>
      </xdr:nvSpPr>
      <xdr:spPr>
        <a:xfrm>
          <a:off x="21108600" y="9793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39" name="CustomShape 1">
          <a:extLst>
            <a:ext uri="{FF2B5EF4-FFF2-40B4-BE49-F238E27FC236}">
              <a16:creationId xmlns:a16="http://schemas.microsoft.com/office/drawing/2014/main" id="{00000000-0008-0000-0600-00002F07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41" name="CustomShape 1">
          <a:extLst>
            <a:ext uri="{FF2B5EF4-FFF2-40B4-BE49-F238E27FC236}">
              <a16:creationId xmlns:a16="http://schemas.microsoft.com/office/drawing/2014/main" id="{00000000-0008-0000-0600-00003107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42" name="CustomShape 1">
          <a:extLst>
            <a:ext uri="{FF2B5EF4-FFF2-40B4-BE49-F238E27FC236}">
              <a16:creationId xmlns:a16="http://schemas.microsoft.com/office/drawing/2014/main" id="{00000000-0008-0000-0600-00003207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153720</xdr:rowOff>
    </xdr:from>
    <xdr:to>
      <xdr:col>116</xdr:col>
      <xdr:colOff>114480</xdr:colOff>
      <xdr:row>59</xdr:row>
      <xdr:rowOff>83520</xdr:rowOff>
    </xdr:to>
    <xdr:sp macro="" textlink="">
      <xdr:nvSpPr>
        <xdr:cNvPr id="1843" name="CustomShape 1">
          <a:extLst>
            <a:ext uri="{FF2B5EF4-FFF2-40B4-BE49-F238E27FC236}">
              <a16:creationId xmlns:a16="http://schemas.microsoft.com/office/drawing/2014/main" id="{00000000-0008-0000-0600-000033070000}"/>
            </a:ext>
          </a:extLst>
        </xdr:cNvPr>
        <xdr:cNvSpPr/>
      </xdr:nvSpPr>
      <xdr:spPr>
        <a:xfrm>
          <a:off x="25425720" y="1009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58</xdr:row>
      <xdr:rowOff>78840</xdr:rowOff>
    </xdr:from>
    <xdr:to>
      <xdr:col>118</xdr:col>
      <xdr:colOff>88920</xdr:colOff>
      <xdr:row>59</xdr:row>
      <xdr:rowOff>146160</xdr:rowOff>
    </xdr:to>
    <xdr:sp macro="" textlink="">
      <xdr:nvSpPr>
        <xdr:cNvPr id="1844" name="CustomShape 1">
          <a:extLst>
            <a:ext uri="{FF2B5EF4-FFF2-40B4-BE49-F238E27FC236}">
              <a16:creationId xmlns:a16="http://schemas.microsoft.com/office/drawing/2014/main" id="{00000000-0008-0000-0600-000034070000}"/>
            </a:ext>
          </a:extLst>
        </xdr:cNvPr>
        <xdr:cNvSpPr/>
      </xdr:nvSpPr>
      <xdr:spPr>
        <a:xfrm>
          <a:off x="25494480" y="100227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164880</xdr:rowOff>
    </xdr:from>
    <xdr:to>
      <xdr:col>112</xdr:col>
      <xdr:colOff>38520</xdr:colOff>
      <xdr:row>59</xdr:row>
      <xdr:rowOff>94680</xdr:rowOff>
    </xdr:to>
    <xdr:sp macro="" textlink="">
      <xdr:nvSpPr>
        <xdr:cNvPr id="1845" name="CustomShape 1">
          <a:extLst>
            <a:ext uri="{FF2B5EF4-FFF2-40B4-BE49-F238E27FC236}">
              <a16:creationId xmlns:a16="http://schemas.microsoft.com/office/drawing/2014/main" id="{00000000-0008-0000-0600-000035070000}"/>
            </a:ext>
          </a:extLst>
        </xdr:cNvPr>
        <xdr:cNvSpPr/>
      </xdr:nvSpPr>
      <xdr:spPr>
        <a:xfrm>
          <a:off x="24444360" y="10108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-360</xdr:colOff>
      <xdr:row>59</xdr:row>
      <xdr:rowOff>96120</xdr:rowOff>
    </xdr:from>
    <xdr:to>
      <xdr:col>112</xdr:col>
      <xdr:colOff>137880</xdr:colOff>
      <xdr:row>60</xdr:row>
      <xdr:rowOff>162360</xdr:rowOff>
    </xdr:to>
    <xdr:sp macro="" textlink="">
      <xdr:nvSpPr>
        <xdr:cNvPr id="1846" name="CustomShape 1">
          <a:extLst>
            <a:ext uri="{FF2B5EF4-FFF2-40B4-BE49-F238E27FC236}">
              <a16:creationId xmlns:a16="http://schemas.microsoft.com/office/drawing/2014/main" id="{00000000-0008-0000-0600-000036070000}"/>
            </a:ext>
          </a:extLst>
        </xdr:cNvPr>
        <xdr:cNvSpPr/>
      </xdr:nvSpPr>
      <xdr:spPr>
        <a:xfrm>
          <a:off x="24316920" y="10211400"/>
          <a:ext cx="3571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164880</xdr:rowOff>
    </xdr:from>
    <xdr:to>
      <xdr:col>107</xdr:col>
      <xdr:colOff>101880</xdr:colOff>
      <xdr:row>59</xdr:row>
      <xdr:rowOff>94680</xdr:rowOff>
    </xdr:to>
    <xdr:sp macro="" textlink="">
      <xdr:nvSpPr>
        <xdr:cNvPr id="1847" name="CustomShape 1">
          <a:extLst>
            <a:ext uri="{FF2B5EF4-FFF2-40B4-BE49-F238E27FC236}">
              <a16:creationId xmlns:a16="http://schemas.microsoft.com/office/drawing/2014/main" id="{00000000-0008-0000-0600-000037070000}"/>
            </a:ext>
          </a:extLst>
        </xdr:cNvPr>
        <xdr:cNvSpPr/>
      </xdr:nvSpPr>
      <xdr:spPr>
        <a:xfrm>
          <a:off x="23441400" y="1010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62640</xdr:colOff>
      <xdr:row>59</xdr:row>
      <xdr:rowOff>96120</xdr:rowOff>
    </xdr:from>
    <xdr:to>
      <xdr:col>107</xdr:col>
      <xdr:colOff>201240</xdr:colOff>
      <xdr:row>60</xdr:row>
      <xdr:rowOff>162360</xdr:rowOff>
    </xdr:to>
    <xdr:sp macro="" textlink="">
      <xdr:nvSpPr>
        <xdr:cNvPr id="1848" name="CustomShape 1">
          <a:extLst>
            <a:ext uri="{FF2B5EF4-FFF2-40B4-BE49-F238E27FC236}">
              <a16:creationId xmlns:a16="http://schemas.microsoft.com/office/drawing/2014/main" id="{00000000-0008-0000-0600-000038070000}"/>
            </a:ext>
          </a:extLst>
        </xdr:cNvPr>
        <xdr:cNvSpPr/>
      </xdr:nvSpPr>
      <xdr:spPr>
        <a:xfrm>
          <a:off x="23284440" y="10211400"/>
          <a:ext cx="357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146160</xdr:rowOff>
    </xdr:from>
    <xdr:to>
      <xdr:col>102</xdr:col>
      <xdr:colOff>164520</xdr:colOff>
      <xdr:row>59</xdr:row>
      <xdr:rowOff>75960</xdr:rowOff>
    </xdr:to>
    <xdr:sp macro="" textlink="">
      <xdr:nvSpPr>
        <xdr:cNvPr id="1849" name="CustomShape 1">
          <a:extLst>
            <a:ext uri="{FF2B5EF4-FFF2-40B4-BE49-F238E27FC236}">
              <a16:creationId xmlns:a16="http://schemas.microsoft.com/office/drawing/2014/main" id="{00000000-0008-0000-0600-000039070000}"/>
            </a:ext>
          </a:extLst>
        </xdr:cNvPr>
        <xdr:cNvSpPr/>
      </xdr:nvSpPr>
      <xdr:spPr>
        <a:xfrm>
          <a:off x="22408920" y="1009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59</xdr:row>
      <xdr:rowOff>77760</xdr:rowOff>
    </xdr:from>
    <xdr:to>
      <xdr:col>103</xdr:col>
      <xdr:colOff>158040</xdr:colOff>
      <xdr:row>60</xdr:row>
      <xdr:rowOff>144000</xdr:rowOff>
    </xdr:to>
    <xdr:sp macro="" textlink="">
      <xdr:nvSpPr>
        <xdr:cNvPr id="1850" name="CustomShape 1">
          <a:extLst>
            <a:ext uri="{FF2B5EF4-FFF2-40B4-BE49-F238E27FC236}">
              <a16:creationId xmlns:a16="http://schemas.microsoft.com/office/drawing/2014/main" id="{00000000-0008-0000-0600-00003A070000}"/>
            </a:ext>
          </a:extLst>
        </xdr:cNvPr>
        <xdr:cNvSpPr/>
      </xdr:nvSpPr>
      <xdr:spPr>
        <a:xfrm>
          <a:off x="22140720" y="10193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127440</xdr:rowOff>
    </xdr:from>
    <xdr:to>
      <xdr:col>98</xdr:col>
      <xdr:colOff>37800</xdr:colOff>
      <xdr:row>59</xdr:row>
      <xdr:rowOff>57240</xdr:rowOff>
    </xdr:to>
    <xdr:sp macro="" textlink="">
      <xdr:nvSpPr>
        <xdr:cNvPr id="1851" name="CustomShape 1">
          <a:extLst>
            <a:ext uri="{FF2B5EF4-FFF2-40B4-BE49-F238E27FC236}">
              <a16:creationId xmlns:a16="http://schemas.microsoft.com/office/drawing/2014/main" id="{00000000-0008-0000-0600-00003B070000}"/>
            </a:ext>
          </a:extLst>
        </xdr:cNvPr>
        <xdr:cNvSpPr/>
      </xdr:nvSpPr>
      <xdr:spPr>
        <a:xfrm>
          <a:off x="21377880" y="100713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59</xdr:row>
      <xdr:rowOff>58680</xdr:rowOff>
    </xdr:from>
    <xdr:to>
      <xdr:col>99</xdr:col>
      <xdr:colOff>2880</xdr:colOff>
      <xdr:row>60</xdr:row>
      <xdr:rowOff>124920</xdr:rowOff>
    </xdr:to>
    <xdr:sp macro="" textlink="">
      <xdr:nvSpPr>
        <xdr:cNvPr id="1852" name="CustomShape 1">
          <a:extLst>
            <a:ext uri="{FF2B5EF4-FFF2-40B4-BE49-F238E27FC236}">
              <a16:creationId xmlns:a16="http://schemas.microsoft.com/office/drawing/2014/main" id="{00000000-0008-0000-0600-00003C070000}"/>
            </a:ext>
          </a:extLst>
        </xdr:cNvPr>
        <xdr:cNvSpPr/>
      </xdr:nvSpPr>
      <xdr:spPr>
        <a:xfrm>
          <a:off x="21108600" y="101739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53" name="CustomShape 1">
          <a:extLst>
            <a:ext uri="{FF2B5EF4-FFF2-40B4-BE49-F238E27FC236}">
              <a16:creationId xmlns:a16="http://schemas.microsoft.com/office/drawing/2014/main" id="{00000000-0008-0000-0600-00003D070000}"/>
            </a:ext>
          </a:extLst>
        </xdr:cNvPr>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54" name="CustomShape 1">
          <a:extLst>
            <a:ext uri="{FF2B5EF4-FFF2-40B4-BE49-F238E27FC236}">
              <a16:creationId xmlns:a16="http://schemas.microsoft.com/office/drawing/2014/main" id="{00000000-0008-0000-0600-00003E070000}"/>
            </a:ext>
          </a:extLst>
        </xdr:cNvPr>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55" name="CustomShape 1">
          <a:extLst>
            <a:ext uri="{FF2B5EF4-FFF2-40B4-BE49-F238E27FC236}">
              <a16:creationId xmlns:a16="http://schemas.microsoft.com/office/drawing/2014/main" id="{00000000-0008-0000-0600-00003F070000}"/>
            </a:ext>
          </a:extLst>
        </xdr:cNvPr>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56" name="CustomShape 1">
          <a:extLst>
            <a:ext uri="{FF2B5EF4-FFF2-40B4-BE49-F238E27FC236}">
              <a16:creationId xmlns:a16="http://schemas.microsoft.com/office/drawing/2014/main" id="{00000000-0008-0000-0600-000040070000}"/>
            </a:ext>
          </a:extLst>
        </xdr:cNvPr>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57" name="CustomShape 1">
          <a:extLst>
            <a:ext uri="{FF2B5EF4-FFF2-40B4-BE49-F238E27FC236}">
              <a16:creationId xmlns:a16="http://schemas.microsoft.com/office/drawing/2014/main" id="{00000000-0008-0000-0600-000041070000}"/>
            </a:ext>
          </a:extLst>
        </xdr:cNvPr>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58" name="CustomShape 1">
          <a:extLst>
            <a:ext uri="{FF2B5EF4-FFF2-40B4-BE49-F238E27FC236}">
              <a16:creationId xmlns:a16="http://schemas.microsoft.com/office/drawing/2014/main" id="{00000000-0008-0000-0600-000042070000}"/>
            </a:ext>
          </a:extLst>
        </xdr:cNvPr>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59" name="CustomShape 1">
          <a:extLst>
            <a:ext uri="{FF2B5EF4-FFF2-40B4-BE49-F238E27FC236}">
              <a16:creationId xmlns:a16="http://schemas.microsoft.com/office/drawing/2014/main" id="{00000000-0008-0000-0600-000043070000}"/>
            </a:ext>
          </a:extLst>
        </xdr:cNvPr>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48,467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60" name="CustomShape 1">
          <a:extLst>
            <a:ext uri="{FF2B5EF4-FFF2-40B4-BE49-F238E27FC236}">
              <a16:creationId xmlns:a16="http://schemas.microsoft.com/office/drawing/2014/main" id="{00000000-0008-0000-0600-000044070000}"/>
            </a:ext>
          </a:extLst>
        </xdr:cNvPr>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macro="" textlink="">
      <xdr:nvSpPr>
        <xdr:cNvPr id="1861" name="CustomShape 1">
          <a:extLst>
            <a:ext uri="{FF2B5EF4-FFF2-40B4-BE49-F238E27FC236}">
              <a16:creationId xmlns:a16="http://schemas.microsoft.com/office/drawing/2014/main" id="{00000000-0008-0000-0600-000045070000}"/>
            </a:ext>
          </a:extLst>
        </xdr:cNvPr>
        <xdr:cNvSpPr/>
      </xdr:nvSpPr>
      <xdr:spPr>
        <a:xfrm>
          <a:off x="2093544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62" name="Line 1">
          <a:extLst>
            <a:ext uri="{FF2B5EF4-FFF2-40B4-BE49-F238E27FC236}">
              <a16:creationId xmlns:a16="http://schemas.microsoft.com/office/drawing/2014/main" id="{00000000-0008-0000-0600-000046070000}"/>
            </a:ext>
          </a:extLst>
        </xdr:cNvPr>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121680</xdr:rowOff>
    </xdr:from>
    <xdr:to>
      <xdr:col>95</xdr:col>
      <xdr:colOff>168120</xdr:colOff>
      <xdr:row>82</xdr:row>
      <xdr:rowOff>17640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0719440" y="13837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44640</xdr:rowOff>
    </xdr:from>
    <xdr:to>
      <xdr:col>120</xdr:col>
      <xdr:colOff>114120</xdr:colOff>
      <xdr:row>79</xdr:row>
      <xdr:rowOff>44640</xdr:rowOff>
    </xdr:to>
    <xdr:sp macro="" textlink="">
      <xdr:nvSpPr>
        <xdr:cNvPr id="1864" name="Line 1">
          <a:extLst>
            <a:ext uri="{FF2B5EF4-FFF2-40B4-BE49-F238E27FC236}">
              <a16:creationId xmlns:a16="http://schemas.microsoft.com/office/drawing/2014/main" id="{00000000-0008-0000-0600-000048070000}"/>
            </a:ext>
          </a:extLst>
        </xdr:cNvPr>
        <xdr:cNvSpPr/>
      </xdr:nvSpPr>
      <xdr:spPr>
        <a:xfrm>
          <a:off x="2103120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84600</xdr:rowOff>
    </xdr:from>
    <xdr:to>
      <xdr:col>95</xdr:col>
      <xdr:colOff>180720</xdr:colOff>
      <xdr:row>79</xdr:row>
      <xdr:rowOff>151920</xdr:rowOff>
    </xdr:to>
    <xdr:sp macro="" textlink="">
      <xdr:nvSpPr>
        <xdr:cNvPr id="1865" name="CustomShape 1">
          <a:extLst>
            <a:ext uri="{FF2B5EF4-FFF2-40B4-BE49-F238E27FC236}">
              <a16:creationId xmlns:a16="http://schemas.microsoft.com/office/drawing/2014/main" id="{00000000-0008-0000-0600-000049070000}"/>
            </a:ext>
          </a:extLst>
        </xdr:cNvPr>
        <xdr:cNvSpPr/>
      </xdr:nvSpPr>
      <xdr:spPr>
        <a:xfrm>
          <a:off x="20368440" y="13457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6120</xdr:rowOff>
    </xdr:from>
    <xdr:to>
      <xdr:col>120</xdr:col>
      <xdr:colOff>114120</xdr:colOff>
      <xdr:row>77</xdr:row>
      <xdr:rowOff>6120</xdr:rowOff>
    </xdr:to>
    <xdr:sp macro="" textlink="">
      <xdr:nvSpPr>
        <xdr:cNvPr id="1866" name="Line 1">
          <a:extLst>
            <a:ext uri="{FF2B5EF4-FFF2-40B4-BE49-F238E27FC236}">
              <a16:creationId xmlns:a16="http://schemas.microsoft.com/office/drawing/2014/main" id="{00000000-0008-0000-0600-00004A070000}"/>
            </a:ext>
          </a:extLst>
        </xdr:cNvPr>
        <xdr:cNvSpPr/>
      </xdr:nvSpPr>
      <xdr:spPr>
        <a:xfrm>
          <a:off x="2103120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45720</xdr:rowOff>
    </xdr:from>
    <xdr:to>
      <xdr:col>95</xdr:col>
      <xdr:colOff>180720</xdr:colOff>
      <xdr:row>77</xdr:row>
      <xdr:rowOff>113040</xdr:rowOff>
    </xdr:to>
    <xdr:sp macro="" textlink="">
      <xdr:nvSpPr>
        <xdr:cNvPr id="1867" name="CustomShape 1">
          <a:extLst>
            <a:ext uri="{FF2B5EF4-FFF2-40B4-BE49-F238E27FC236}">
              <a16:creationId xmlns:a16="http://schemas.microsoft.com/office/drawing/2014/main" id="{00000000-0008-0000-0600-00004B070000}"/>
            </a:ext>
          </a:extLst>
        </xdr:cNvPr>
        <xdr:cNvSpPr/>
      </xdr:nvSpPr>
      <xdr:spPr>
        <a:xfrm>
          <a:off x="2036844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74</xdr:row>
      <xdr:rowOff>140040</xdr:rowOff>
    </xdr:from>
    <xdr:to>
      <xdr:col>120</xdr:col>
      <xdr:colOff>114120</xdr:colOff>
      <xdr:row>74</xdr:row>
      <xdr:rowOff>140040</xdr:rowOff>
    </xdr:to>
    <xdr:sp macro="" textlink="">
      <xdr:nvSpPr>
        <xdr:cNvPr id="1868" name="Line 1">
          <a:extLst>
            <a:ext uri="{FF2B5EF4-FFF2-40B4-BE49-F238E27FC236}">
              <a16:creationId xmlns:a16="http://schemas.microsoft.com/office/drawing/2014/main" id="{00000000-0008-0000-0600-00004C070000}"/>
            </a:ext>
          </a:extLst>
        </xdr:cNvPr>
        <xdr:cNvSpPr/>
      </xdr:nvSpPr>
      <xdr:spPr>
        <a:xfrm>
          <a:off x="2103120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74</xdr:row>
      <xdr:rowOff>8280</xdr:rowOff>
    </xdr:from>
    <xdr:to>
      <xdr:col>95</xdr:col>
      <xdr:colOff>180720</xdr:colOff>
      <xdr:row>75</xdr:row>
      <xdr:rowOff>75600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036844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72</xdr:row>
      <xdr:rowOff>101520</xdr:rowOff>
    </xdr:from>
    <xdr:to>
      <xdr:col>120</xdr:col>
      <xdr:colOff>114120</xdr:colOff>
      <xdr:row>72</xdr:row>
      <xdr:rowOff>101520</xdr:rowOff>
    </xdr:to>
    <xdr:sp macro="" textlink="">
      <xdr:nvSpPr>
        <xdr:cNvPr id="1870" name="Line 1">
          <a:extLst>
            <a:ext uri="{FF2B5EF4-FFF2-40B4-BE49-F238E27FC236}">
              <a16:creationId xmlns:a16="http://schemas.microsoft.com/office/drawing/2014/main" id="{00000000-0008-0000-0600-00004E070000}"/>
            </a:ext>
          </a:extLst>
        </xdr:cNvPr>
        <xdr:cNvSpPr/>
      </xdr:nvSpPr>
      <xdr:spPr>
        <a:xfrm>
          <a:off x="2103120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71</xdr:row>
      <xdr:rowOff>141480</xdr:rowOff>
    </xdr:from>
    <xdr:to>
      <xdr:col>95</xdr:col>
      <xdr:colOff>160200</xdr:colOff>
      <xdr:row>73</xdr:row>
      <xdr:rowOff>36360</xdr:rowOff>
    </xdr:to>
    <xdr:sp macro="" textlink="">
      <xdr:nvSpPr>
        <xdr:cNvPr id="1871" name="CustomShape 1">
          <a:extLst>
            <a:ext uri="{FF2B5EF4-FFF2-40B4-BE49-F238E27FC236}">
              <a16:creationId xmlns:a16="http://schemas.microsoft.com/office/drawing/2014/main" id="{00000000-0008-0000-0600-00004F070000}"/>
            </a:ext>
          </a:extLst>
        </xdr:cNvPr>
        <xdr:cNvSpPr/>
      </xdr:nvSpPr>
      <xdr:spPr>
        <a:xfrm>
          <a:off x="20266920" y="12314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63720</xdr:rowOff>
    </xdr:from>
    <xdr:to>
      <xdr:col>120</xdr:col>
      <xdr:colOff>114120</xdr:colOff>
      <xdr:row>70</xdr:row>
      <xdr:rowOff>63720</xdr:rowOff>
    </xdr:to>
    <xdr:sp macro="" textlink="">
      <xdr:nvSpPr>
        <xdr:cNvPr id="1872" name="Line 1">
          <a:extLst>
            <a:ext uri="{FF2B5EF4-FFF2-40B4-BE49-F238E27FC236}">
              <a16:creationId xmlns:a16="http://schemas.microsoft.com/office/drawing/2014/main" id="{00000000-0008-0000-0600-000050070000}"/>
            </a:ext>
          </a:extLst>
        </xdr:cNvPr>
        <xdr:cNvSpPr/>
      </xdr:nvSpPr>
      <xdr:spPr>
        <a:xfrm>
          <a:off x="2103120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69</xdr:row>
      <xdr:rowOff>102960</xdr:rowOff>
    </xdr:from>
    <xdr:to>
      <xdr:col>95</xdr:col>
      <xdr:colOff>160200</xdr:colOff>
      <xdr:row>70</xdr:row>
      <xdr:rowOff>170280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026692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874" name="Line 1">
          <a:extLst>
            <a:ext uri="{FF2B5EF4-FFF2-40B4-BE49-F238E27FC236}">
              <a16:creationId xmlns:a16="http://schemas.microsoft.com/office/drawing/2014/main" id="{00000000-0008-0000-0600-000052070000}"/>
            </a:ext>
          </a:extLst>
        </xdr:cNvPr>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026692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69</xdr:row>
      <xdr:rowOff>169200</xdr:rowOff>
    </xdr:from>
    <xdr:to>
      <xdr:col>116</xdr:col>
      <xdr:colOff>63000</xdr:colOff>
      <xdr:row>79</xdr:row>
      <xdr:rowOff>103680</xdr:rowOff>
    </xdr:to>
    <xdr:sp macro="" textlink="">
      <xdr:nvSpPr>
        <xdr:cNvPr id="1877" name="Line 1">
          <a:extLst>
            <a:ext uri="{FF2B5EF4-FFF2-40B4-BE49-F238E27FC236}">
              <a16:creationId xmlns:a16="http://schemas.microsoft.com/office/drawing/2014/main" id="{00000000-0008-0000-0600-000055070000}"/>
            </a:ext>
          </a:extLst>
        </xdr:cNvPr>
        <xdr:cNvSpPr/>
      </xdr:nvSpPr>
      <xdr:spPr>
        <a:xfrm flipV="1">
          <a:off x="25474320" y="11999160"/>
          <a:ext cx="1080" cy="1648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118080</xdr:rowOff>
    </xdr:from>
    <xdr:to>
      <xdr:col>119</xdr:col>
      <xdr:colOff>60120</xdr:colOff>
      <xdr:row>81</xdr:row>
      <xdr:rowOff>12960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5459560" y="13662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103680</xdr:rowOff>
    </xdr:from>
    <xdr:to>
      <xdr:col>116</xdr:col>
      <xdr:colOff>152640</xdr:colOff>
      <xdr:row>79</xdr:row>
      <xdr:rowOff>103680</xdr:rowOff>
    </xdr:to>
    <xdr:sp macro="" textlink="">
      <xdr:nvSpPr>
        <xdr:cNvPr id="1879" name="Line 1">
          <a:extLst>
            <a:ext uri="{FF2B5EF4-FFF2-40B4-BE49-F238E27FC236}">
              <a16:creationId xmlns:a16="http://schemas.microsoft.com/office/drawing/2014/main" id="{00000000-0008-0000-0600-000057070000}"/>
            </a:ext>
          </a:extLst>
        </xdr:cNvPr>
        <xdr:cNvSpPr/>
      </xdr:nvSpPr>
      <xdr:spPr>
        <a:xfrm>
          <a:off x="25358400" y="13647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35280</xdr:colOff>
      <xdr:row>68</xdr:row>
      <xdr:rowOff>126360</xdr:rowOff>
    </xdr:from>
    <xdr:to>
      <xdr:col>119</xdr:col>
      <xdr:colOff>136800</xdr:colOff>
      <xdr:row>70</xdr:row>
      <xdr:rowOff>22320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5447680" y="11784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69</xdr:row>
      <xdr:rowOff>169200</xdr:rowOff>
    </xdr:from>
    <xdr:to>
      <xdr:col>116</xdr:col>
      <xdr:colOff>152640</xdr:colOff>
      <xdr:row>69</xdr:row>
      <xdr:rowOff>169200</xdr:rowOff>
    </xdr:to>
    <xdr:sp macro="" textlink="">
      <xdr:nvSpPr>
        <xdr:cNvPr id="1881" name="Line 1">
          <a:extLst>
            <a:ext uri="{FF2B5EF4-FFF2-40B4-BE49-F238E27FC236}">
              <a16:creationId xmlns:a16="http://schemas.microsoft.com/office/drawing/2014/main" id="{00000000-0008-0000-0600-000059070000}"/>
            </a:ext>
          </a:extLst>
        </xdr:cNvPr>
        <xdr:cNvSpPr/>
      </xdr:nvSpPr>
      <xdr:spPr>
        <a:xfrm>
          <a:off x="25358400" y="11999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76</xdr:row>
      <xdr:rowOff>61560</xdr:rowOff>
    </xdr:from>
    <xdr:to>
      <xdr:col>116</xdr:col>
      <xdr:colOff>63720</xdr:colOff>
      <xdr:row>76</xdr:row>
      <xdr:rowOff>92160</xdr:rowOff>
    </xdr:to>
    <xdr:sp macro="" textlink="">
      <xdr:nvSpPr>
        <xdr:cNvPr id="1882" name="Line 1">
          <a:extLst>
            <a:ext uri="{FF2B5EF4-FFF2-40B4-BE49-F238E27FC236}">
              <a16:creationId xmlns:a16="http://schemas.microsoft.com/office/drawing/2014/main" id="{00000000-0008-0000-0600-00005A070000}"/>
            </a:ext>
          </a:extLst>
        </xdr:cNvPr>
        <xdr:cNvSpPr/>
      </xdr:nvSpPr>
      <xdr:spPr>
        <a:xfrm flipV="1">
          <a:off x="24494760" y="13091760"/>
          <a:ext cx="98136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74</xdr:row>
      <xdr:rowOff>108360</xdr:rowOff>
    </xdr:from>
    <xdr:to>
      <xdr:col>119</xdr:col>
      <xdr:colOff>60120</xdr:colOff>
      <xdr:row>76</xdr:row>
      <xdr:rowOff>3240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5459560" y="12795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75240</xdr:rowOff>
    </xdr:from>
    <xdr:to>
      <xdr:col>116</xdr:col>
      <xdr:colOff>114480</xdr:colOff>
      <xdr:row>76</xdr:row>
      <xdr:rowOff>4320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5425720" y="129337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76</xdr:row>
      <xdr:rowOff>92160</xdr:rowOff>
    </xdr:from>
    <xdr:to>
      <xdr:col>111</xdr:col>
      <xdr:colOff>177480</xdr:colOff>
      <xdr:row>76</xdr:row>
      <xdr:rowOff>100800</xdr:rowOff>
    </xdr:to>
    <xdr:sp macro="" textlink="">
      <xdr:nvSpPr>
        <xdr:cNvPr id="1885" name="Line 1">
          <a:extLst>
            <a:ext uri="{FF2B5EF4-FFF2-40B4-BE49-F238E27FC236}">
              <a16:creationId xmlns:a16="http://schemas.microsoft.com/office/drawing/2014/main" id="{00000000-0008-0000-0600-00005D070000}"/>
            </a:ext>
          </a:extLst>
        </xdr:cNvPr>
        <xdr:cNvSpPr/>
      </xdr:nvSpPr>
      <xdr:spPr>
        <a:xfrm flipV="1">
          <a:off x="23491800" y="13122360"/>
          <a:ext cx="1002960" cy="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41400</xdr:rowOff>
    </xdr:from>
    <xdr:to>
      <xdr:col>112</xdr:col>
      <xdr:colOff>38520</xdr:colOff>
      <xdr:row>75</xdr:row>
      <xdr:rowOff>142560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4444360" y="12899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73</xdr:row>
      <xdr:rowOff>168840</xdr:rowOff>
    </xdr:from>
    <xdr:to>
      <xdr:col>113</xdr:col>
      <xdr:colOff>46800</xdr:colOff>
      <xdr:row>75</xdr:row>
      <xdr:rowOff>64800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4131880" y="12684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76</xdr:row>
      <xdr:rowOff>100800</xdr:rowOff>
    </xdr:from>
    <xdr:to>
      <xdr:col>107</xdr:col>
      <xdr:colOff>51120</xdr:colOff>
      <xdr:row>76</xdr:row>
      <xdr:rowOff>121320</xdr:rowOff>
    </xdr:to>
    <xdr:sp macro="" textlink="">
      <xdr:nvSpPr>
        <xdr:cNvPr id="1888" name="Line 1">
          <a:extLst>
            <a:ext uri="{FF2B5EF4-FFF2-40B4-BE49-F238E27FC236}">
              <a16:creationId xmlns:a16="http://schemas.microsoft.com/office/drawing/2014/main" id="{00000000-0008-0000-0600-000060070000}"/>
            </a:ext>
          </a:extLst>
        </xdr:cNvPr>
        <xdr:cNvSpPr/>
      </xdr:nvSpPr>
      <xdr:spPr>
        <a:xfrm flipV="1">
          <a:off x="22459680" y="13131000"/>
          <a:ext cx="103212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75</xdr:row>
      <xdr:rowOff>39600</xdr:rowOff>
    </xdr:from>
    <xdr:to>
      <xdr:col>107</xdr:col>
      <xdr:colOff>101880</xdr:colOff>
      <xdr:row>75</xdr:row>
      <xdr:rowOff>140760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3441400" y="12898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73</xdr:row>
      <xdr:rowOff>167040</xdr:rowOff>
    </xdr:from>
    <xdr:to>
      <xdr:col>108</xdr:col>
      <xdr:colOff>110160</xdr:colOff>
      <xdr:row>75</xdr:row>
      <xdr:rowOff>63000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3099760" y="12682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75</xdr:row>
      <xdr:rowOff>145800</xdr:rowOff>
    </xdr:from>
    <xdr:to>
      <xdr:col>102</xdr:col>
      <xdr:colOff>114120</xdr:colOff>
      <xdr:row>76</xdr:row>
      <xdr:rowOff>121320</xdr:rowOff>
    </xdr:to>
    <xdr:sp macro="" textlink="">
      <xdr:nvSpPr>
        <xdr:cNvPr id="1891" name="Line 1">
          <a:extLst>
            <a:ext uri="{FF2B5EF4-FFF2-40B4-BE49-F238E27FC236}">
              <a16:creationId xmlns:a16="http://schemas.microsoft.com/office/drawing/2014/main" id="{00000000-0008-0000-0600-000063070000}"/>
            </a:ext>
          </a:extLst>
        </xdr:cNvPr>
        <xdr:cNvSpPr/>
      </xdr:nvSpPr>
      <xdr:spPr>
        <a:xfrm>
          <a:off x="21427920" y="13004280"/>
          <a:ext cx="1031760" cy="147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75</xdr:row>
      <xdr:rowOff>37800</xdr:rowOff>
    </xdr:from>
    <xdr:to>
      <xdr:col>102</xdr:col>
      <xdr:colOff>164520</xdr:colOff>
      <xdr:row>75</xdr:row>
      <xdr:rowOff>138960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2408920" y="12896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73</xdr:row>
      <xdr:rowOff>165240</xdr:rowOff>
    </xdr:from>
    <xdr:to>
      <xdr:col>103</xdr:col>
      <xdr:colOff>202320</xdr:colOff>
      <xdr:row>75</xdr:row>
      <xdr:rowOff>61200</xdr:rowOff>
    </xdr:to>
    <xdr:sp macro="" textlink="">
      <xdr:nvSpPr>
        <xdr:cNvPr id="1893" name="CustomShape 1">
          <a:extLst>
            <a:ext uri="{FF2B5EF4-FFF2-40B4-BE49-F238E27FC236}">
              <a16:creationId xmlns:a16="http://schemas.microsoft.com/office/drawing/2014/main" id="{00000000-0008-0000-0600-000065070000}"/>
            </a:ext>
          </a:extLst>
        </xdr:cNvPr>
        <xdr:cNvSpPr/>
      </xdr:nvSpPr>
      <xdr:spPr>
        <a:xfrm>
          <a:off x="22095720" y="1268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48600</xdr:rowOff>
    </xdr:from>
    <xdr:to>
      <xdr:col>98</xdr:col>
      <xdr:colOff>37800</xdr:colOff>
      <xdr:row>75</xdr:row>
      <xdr:rowOff>149760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1377880" y="129070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74</xdr:row>
      <xdr:rowOff>5400</xdr:rowOff>
    </xdr:from>
    <xdr:to>
      <xdr:col>99</xdr:col>
      <xdr:colOff>47160</xdr:colOff>
      <xdr:row>75</xdr:row>
      <xdr:rowOff>72720</xdr:rowOff>
    </xdr:to>
    <xdr:sp macro="" textlink="">
      <xdr:nvSpPr>
        <xdr:cNvPr id="1895" name="CustomShape 1">
          <a:extLst>
            <a:ext uri="{FF2B5EF4-FFF2-40B4-BE49-F238E27FC236}">
              <a16:creationId xmlns:a16="http://schemas.microsoft.com/office/drawing/2014/main" id="{00000000-0008-0000-0600-000067070000}"/>
            </a:ext>
          </a:extLst>
        </xdr:cNvPr>
        <xdr:cNvSpPr/>
      </xdr:nvSpPr>
      <xdr:spPr>
        <a:xfrm>
          <a:off x="21064320" y="12692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79,730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896" name="CustomShape 1">
          <a:extLst>
            <a:ext uri="{FF2B5EF4-FFF2-40B4-BE49-F238E27FC236}">
              <a16:creationId xmlns:a16="http://schemas.microsoft.com/office/drawing/2014/main" id="{00000000-0008-0000-0600-000068070000}"/>
            </a:ext>
          </a:extLst>
        </xdr:cNvPr>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897" name="CustomShape 1">
          <a:extLst>
            <a:ext uri="{FF2B5EF4-FFF2-40B4-BE49-F238E27FC236}">
              <a16:creationId xmlns:a16="http://schemas.microsoft.com/office/drawing/2014/main" id="{00000000-0008-0000-0600-000069070000}"/>
            </a:ext>
          </a:extLst>
        </xdr:cNvPr>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898" name="CustomShape 1">
          <a:extLst>
            <a:ext uri="{FF2B5EF4-FFF2-40B4-BE49-F238E27FC236}">
              <a16:creationId xmlns:a16="http://schemas.microsoft.com/office/drawing/2014/main" id="{00000000-0008-0000-0600-00006A070000}"/>
            </a:ext>
          </a:extLst>
        </xdr:cNvPr>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899" name="CustomShape 1">
          <a:extLst>
            <a:ext uri="{FF2B5EF4-FFF2-40B4-BE49-F238E27FC236}">
              <a16:creationId xmlns:a16="http://schemas.microsoft.com/office/drawing/2014/main" id="{00000000-0008-0000-0600-00006B070000}"/>
            </a:ext>
          </a:extLst>
        </xdr:cNvPr>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00" name="CustomShape 1">
          <a:extLst>
            <a:ext uri="{FF2B5EF4-FFF2-40B4-BE49-F238E27FC236}">
              <a16:creationId xmlns:a16="http://schemas.microsoft.com/office/drawing/2014/main" id="{00000000-0008-0000-0600-00006C070000}"/>
            </a:ext>
          </a:extLst>
        </xdr:cNvPr>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11160</xdr:rowOff>
    </xdr:from>
    <xdr:to>
      <xdr:col>116</xdr:col>
      <xdr:colOff>114480</xdr:colOff>
      <xdr:row>76</xdr:row>
      <xdr:rowOff>112320</xdr:rowOff>
    </xdr:to>
    <xdr:sp macro="" textlink="">
      <xdr:nvSpPr>
        <xdr:cNvPr id="1901" name="CustomShape 1">
          <a:extLst>
            <a:ext uri="{FF2B5EF4-FFF2-40B4-BE49-F238E27FC236}">
              <a16:creationId xmlns:a16="http://schemas.microsoft.com/office/drawing/2014/main" id="{00000000-0008-0000-0600-00006D070000}"/>
            </a:ext>
          </a:extLst>
        </xdr:cNvPr>
        <xdr:cNvSpPr/>
      </xdr:nvSpPr>
      <xdr:spPr>
        <a:xfrm>
          <a:off x="25425720" y="13041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-360</xdr:rowOff>
    </xdr:from>
    <xdr:to>
      <xdr:col>119</xdr:col>
      <xdr:colOff>60120</xdr:colOff>
      <xdr:row>77</xdr:row>
      <xdr:rowOff>66600</xdr:rowOff>
    </xdr:to>
    <xdr:sp macro="" textlink="">
      <xdr:nvSpPr>
        <xdr:cNvPr id="1902" name="CustomShape 1">
          <a:extLst>
            <a:ext uri="{FF2B5EF4-FFF2-40B4-BE49-F238E27FC236}">
              <a16:creationId xmlns:a16="http://schemas.microsoft.com/office/drawing/2014/main" id="{00000000-0008-0000-0600-00006E070000}"/>
            </a:ext>
          </a:extLst>
        </xdr:cNvPr>
        <xdr:cNvSpPr/>
      </xdr:nvSpPr>
      <xdr:spPr>
        <a:xfrm>
          <a:off x="25459560" y="13029840"/>
          <a:ext cx="67032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69,129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76</xdr:row>
      <xdr:rowOff>41760</xdr:rowOff>
    </xdr:from>
    <xdr:to>
      <xdr:col>112</xdr:col>
      <xdr:colOff>38520</xdr:colOff>
      <xdr:row>76</xdr:row>
      <xdr:rowOff>142920</xdr:rowOff>
    </xdr:to>
    <xdr:sp macro="" textlink="">
      <xdr:nvSpPr>
        <xdr:cNvPr id="1903" name="CustomShape 1">
          <a:extLst>
            <a:ext uri="{FF2B5EF4-FFF2-40B4-BE49-F238E27FC236}">
              <a16:creationId xmlns:a16="http://schemas.microsoft.com/office/drawing/2014/main" id="{00000000-0008-0000-0600-00006F070000}"/>
            </a:ext>
          </a:extLst>
        </xdr:cNvPr>
        <xdr:cNvSpPr/>
      </xdr:nvSpPr>
      <xdr:spPr>
        <a:xfrm>
          <a:off x="24444360" y="13071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76</xdr:row>
      <xdr:rowOff>144360</xdr:rowOff>
    </xdr:from>
    <xdr:to>
      <xdr:col>113</xdr:col>
      <xdr:colOff>46800</xdr:colOff>
      <xdr:row>78</xdr:row>
      <xdr:rowOff>40320</xdr:rowOff>
    </xdr:to>
    <xdr:sp macro="" textlink="">
      <xdr:nvSpPr>
        <xdr:cNvPr id="1904" name="CustomShape 1">
          <a:extLst>
            <a:ext uri="{FF2B5EF4-FFF2-40B4-BE49-F238E27FC236}">
              <a16:creationId xmlns:a16="http://schemas.microsoft.com/office/drawing/2014/main" id="{00000000-0008-0000-0600-000070070000}"/>
            </a:ext>
          </a:extLst>
        </xdr:cNvPr>
        <xdr:cNvSpPr/>
      </xdr:nvSpPr>
      <xdr:spPr>
        <a:xfrm>
          <a:off x="24131880" y="13174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76</xdr:row>
      <xdr:rowOff>50040</xdr:rowOff>
    </xdr:from>
    <xdr:to>
      <xdr:col>107</xdr:col>
      <xdr:colOff>101880</xdr:colOff>
      <xdr:row>76</xdr:row>
      <xdr:rowOff>151200</xdr:rowOff>
    </xdr:to>
    <xdr:sp macro="" textlink="">
      <xdr:nvSpPr>
        <xdr:cNvPr id="1905" name="CustomShape 1">
          <a:extLst>
            <a:ext uri="{FF2B5EF4-FFF2-40B4-BE49-F238E27FC236}">
              <a16:creationId xmlns:a16="http://schemas.microsoft.com/office/drawing/2014/main" id="{00000000-0008-0000-0600-000071070000}"/>
            </a:ext>
          </a:extLst>
        </xdr:cNvPr>
        <xdr:cNvSpPr/>
      </xdr:nvSpPr>
      <xdr:spPr>
        <a:xfrm>
          <a:off x="23441400" y="13080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76</xdr:row>
      <xdr:rowOff>153000</xdr:rowOff>
    </xdr:from>
    <xdr:to>
      <xdr:col>108</xdr:col>
      <xdr:colOff>110160</xdr:colOff>
      <xdr:row>78</xdr:row>
      <xdr:rowOff>48960</xdr:rowOff>
    </xdr:to>
    <xdr:sp macro="" textlink="">
      <xdr:nvSpPr>
        <xdr:cNvPr id="1906" name="CustomShape 1">
          <a:extLst>
            <a:ext uri="{FF2B5EF4-FFF2-40B4-BE49-F238E27FC236}">
              <a16:creationId xmlns:a16="http://schemas.microsoft.com/office/drawing/2014/main" id="{00000000-0008-0000-0600-000072070000}"/>
            </a:ext>
          </a:extLst>
        </xdr:cNvPr>
        <xdr:cNvSpPr/>
      </xdr:nvSpPr>
      <xdr:spPr>
        <a:xfrm>
          <a:off x="23099760" y="13183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76</xdr:row>
      <xdr:rowOff>70560</xdr:rowOff>
    </xdr:from>
    <xdr:to>
      <xdr:col>102</xdr:col>
      <xdr:colOff>164520</xdr:colOff>
      <xdr:row>76</xdr:row>
      <xdr:rowOff>171360</xdr:rowOff>
    </xdr:to>
    <xdr:sp macro="" textlink="">
      <xdr:nvSpPr>
        <xdr:cNvPr id="1907" name="CustomShape 1">
          <a:extLst>
            <a:ext uri="{FF2B5EF4-FFF2-40B4-BE49-F238E27FC236}">
              <a16:creationId xmlns:a16="http://schemas.microsoft.com/office/drawing/2014/main" id="{00000000-0008-0000-0600-000073070000}"/>
            </a:ext>
          </a:extLst>
        </xdr:cNvPr>
        <xdr:cNvSpPr/>
      </xdr:nvSpPr>
      <xdr:spPr>
        <a:xfrm>
          <a:off x="22408920" y="13100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77</xdr:row>
      <xdr:rowOff>2160</xdr:rowOff>
    </xdr:from>
    <xdr:to>
      <xdr:col>103</xdr:col>
      <xdr:colOff>202320</xdr:colOff>
      <xdr:row>78</xdr:row>
      <xdr:rowOff>69480</xdr:rowOff>
    </xdr:to>
    <xdr:sp macro="" textlink="">
      <xdr:nvSpPr>
        <xdr:cNvPr id="1908" name="CustomShape 1">
          <a:extLst>
            <a:ext uri="{FF2B5EF4-FFF2-40B4-BE49-F238E27FC236}">
              <a16:creationId xmlns:a16="http://schemas.microsoft.com/office/drawing/2014/main" id="{00000000-0008-0000-0600-000074070000}"/>
            </a:ext>
          </a:extLst>
        </xdr:cNvPr>
        <xdr:cNvSpPr/>
      </xdr:nvSpPr>
      <xdr:spPr>
        <a:xfrm>
          <a:off x="22095720" y="13203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95760</xdr:rowOff>
    </xdr:from>
    <xdr:to>
      <xdr:col>98</xdr:col>
      <xdr:colOff>37800</xdr:colOff>
      <xdr:row>76</xdr:row>
      <xdr:rowOff>24840</xdr:rowOff>
    </xdr:to>
    <xdr:sp macro="" textlink="">
      <xdr:nvSpPr>
        <xdr:cNvPr id="1909" name="CustomShape 1">
          <a:extLst>
            <a:ext uri="{FF2B5EF4-FFF2-40B4-BE49-F238E27FC236}">
              <a16:creationId xmlns:a16="http://schemas.microsoft.com/office/drawing/2014/main" id="{00000000-0008-0000-0600-000075070000}"/>
            </a:ext>
          </a:extLst>
        </xdr:cNvPr>
        <xdr:cNvSpPr/>
      </xdr:nvSpPr>
      <xdr:spPr>
        <a:xfrm>
          <a:off x="21377880" y="1295424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76</xdr:row>
      <xdr:rowOff>26280</xdr:rowOff>
    </xdr:from>
    <xdr:to>
      <xdr:col>99</xdr:col>
      <xdr:colOff>47160</xdr:colOff>
      <xdr:row>77</xdr:row>
      <xdr:rowOff>93600</xdr:rowOff>
    </xdr:to>
    <xdr:sp macro="" textlink="">
      <xdr:nvSpPr>
        <xdr:cNvPr id="1910" name="CustomShape 1">
          <a:extLst>
            <a:ext uri="{FF2B5EF4-FFF2-40B4-BE49-F238E27FC236}">
              <a16:creationId xmlns:a16="http://schemas.microsoft.com/office/drawing/2014/main" id="{00000000-0008-0000-0600-000076070000}"/>
            </a:ext>
          </a:extLst>
        </xdr:cNvPr>
        <xdr:cNvSpPr/>
      </xdr:nvSpPr>
      <xdr:spPr>
        <a:xfrm>
          <a:off x="21064320" y="1305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76,022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11" name="CustomShape 1">
          <a:extLst>
            <a:ext uri="{FF2B5EF4-FFF2-40B4-BE49-F238E27FC236}">
              <a16:creationId xmlns:a16="http://schemas.microsoft.com/office/drawing/2014/main" id="{00000000-0008-0000-0600-000077070000}"/>
            </a:ext>
          </a:extLst>
        </xdr:cNvPr>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12" name="CustomShape 1">
          <a:extLst>
            <a:ext uri="{FF2B5EF4-FFF2-40B4-BE49-F238E27FC236}">
              <a16:creationId xmlns:a16="http://schemas.microsoft.com/office/drawing/2014/main" id="{00000000-0008-0000-0600-000078070000}"/>
            </a:ext>
          </a:extLst>
        </xdr:cNvPr>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13" name="CustomShape 1">
          <a:extLst>
            <a:ext uri="{FF2B5EF4-FFF2-40B4-BE49-F238E27FC236}">
              <a16:creationId xmlns:a16="http://schemas.microsoft.com/office/drawing/2014/main" id="{00000000-0008-0000-0600-000079070000}"/>
            </a:ext>
          </a:extLst>
        </xdr:cNvPr>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14" name="CustomShape 1">
          <a:extLst>
            <a:ext uri="{FF2B5EF4-FFF2-40B4-BE49-F238E27FC236}">
              <a16:creationId xmlns:a16="http://schemas.microsoft.com/office/drawing/2014/main" id="{00000000-0008-0000-0600-00007A070000}"/>
            </a:ext>
          </a:extLst>
        </xdr:cNvPr>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15" name="CustomShape 1">
          <a:extLst>
            <a:ext uri="{FF2B5EF4-FFF2-40B4-BE49-F238E27FC236}">
              <a16:creationId xmlns:a16="http://schemas.microsoft.com/office/drawing/2014/main" id="{00000000-0008-0000-0600-00007B070000}"/>
            </a:ext>
          </a:extLst>
        </xdr:cNvPr>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16" name="CustomShape 1">
          <a:extLst>
            <a:ext uri="{FF2B5EF4-FFF2-40B4-BE49-F238E27FC236}">
              <a16:creationId xmlns:a16="http://schemas.microsoft.com/office/drawing/2014/main" id="{00000000-0008-0000-0600-00007C070000}"/>
            </a:ext>
          </a:extLst>
        </xdr:cNvPr>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17" name="CustomShape 1">
          <a:extLst>
            <a:ext uri="{FF2B5EF4-FFF2-40B4-BE49-F238E27FC236}">
              <a16:creationId xmlns:a16="http://schemas.microsoft.com/office/drawing/2014/main" id="{00000000-0008-0000-0600-00007D070000}"/>
            </a:ext>
          </a:extLst>
        </xdr:cNvPr>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18" name="CustomShape 1">
          <a:extLst>
            <a:ext uri="{FF2B5EF4-FFF2-40B4-BE49-F238E27FC236}">
              <a16:creationId xmlns:a16="http://schemas.microsoft.com/office/drawing/2014/main" id="{00000000-0008-0000-0600-00007E070000}"/>
            </a:ext>
          </a:extLst>
        </xdr:cNvPr>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macro="" textlink="">
      <xdr:nvSpPr>
        <xdr:cNvPr id="1919" name="CustomShape 1">
          <a:extLst>
            <a:ext uri="{FF2B5EF4-FFF2-40B4-BE49-F238E27FC236}">
              <a16:creationId xmlns:a16="http://schemas.microsoft.com/office/drawing/2014/main" id="{00000000-0008-0000-0600-00007F070000}"/>
            </a:ext>
          </a:extLst>
        </xdr:cNvPr>
        <xdr:cNvSpPr/>
      </xdr:nvSpPr>
      <xdr:spPr>
        <a:xfrm>
          <a:off x="2093544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20" name="Line 1">
          <a:extLst>
            <a:ext uri="{FF2B5EF4-FFF2-40B4-BE49-F238E27FC236}">
              <a16:creationId xmlns:a16="http://schemas.microsoft.com/office/drawing/2014/main" id="{00000000-0008-0000-0600-000080070000}"/>
            </a:ext>
          </a:extLst>
        </xdr:cNvPr>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21" name="Line 1">
          <a:extLst>
            <a:ext uri="{FF2B5EF4-FFF2-40B4-BE49-F238E27FC236}">
              <a16:creationId xmlns:a16="http://schemas.microsoft.com/office/drawing/2014/main" id="{00000000-0008-0000-0600-000081070000}"/>
            </a:ext>
          </a:extLst>
        </xdr:cNvPr>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22" name="CustomShape 1">
          <a:extLst>
            <a:ext uri="{FF2B5EF4-FFF2-40B4-BE49-F238E27FC236}">
              <a16:creationId xmlns:a16="http://schemas.microsoft.com/office/drawing/2014/main" id="{00000000-0008-0000-0600-000082070000}"/>
            </a:ext>
          </a:extLst>
        </xdr:cNvPr>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23" name="Line 1">
          <a:extLst>
            <a:ext uri="{FF2B5EF4-FFF2-40B4-BE49-F238E27FC236}">
              <a16:creationId xmlns:a16="http://schemas.microsoft.com/office/drawing/2014/main" id="{00000000-0008-0000-0600-000083070000}"/>
            </a:ext>
          </a:extLst>
        </xdr:cNvPr>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24" name="CustomShape 1">
          <a:extLst>
            <a:ext uri="{FF2B5EF4-FFF2-40B4-BE49-F238E27FC236}">
              <a16:creationId xmlns:a16="http://schemas.microsoft.com/office/drawing/2014/main" id="{00000000-0008-0000-0600-000084070000}"/>
            </a:ext>
          </a:extLst>
        </xdr:cNvPr>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25" name="CustomShape 1">
          <a:extLst>
            <a:ext uri="{FF2B5EF4-FFF2-40B4-BE49-F238E27FC236}">
              <a16:creationId xmlns:a16="http://schemas.microsoft.com/office/drawing/2014/main" id="{00000000-0008-0000-0600-000085070000}"/>
            </a:ext>
          </a:extLst>
        </xdr:cNvPr>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26" name="Line 1">
          <a:extLst>
            <a:ext uri="{FF2B5EF4-FFF2-40B4-BE49-F238E27FC236}">
              <a16:creationId xmlns:a16="http://schemas.microsoft.com/office/drawing/2014/main" id="{00000000-0008-0000-0600-000086070000}"/>
            </a:ext>
          </a:extLst>
        </xdr:cNvPr>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27" name="CustomShape 1">
          <a:extLst>
            <a:ext uri="{FF2B5EF4-FFF2-40B4-BE49-F238E27FC236}">
              <a16:creationId xmlns:a16="http://schemas.microsoft.com/office/drawing/2014/main" id="{00000000-0008-0000-0600-000087070000}"/>
            </a:ext>
          </a:extLst>
        </xdr:cNvPr>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28" name="Line 1">
          <a:extLst>
            <a:ext uri="{FF2B5EF4-FFF2-40B4-BE49-F238E27FC236}">
              <a16:creationId xmlns:a16="http://schemas.microsoft.com/office/drawing/2014/main" id="{00000000-0008-0000-0600-000088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30" name="Line 1">
          <a:extLst>
            <a:ext uri="{FF2B5EF4-FFF2-40B4-BE49-F238E27FC236}">
              <a16:creationId xmlns:a16="http://schemas.microsoft.com/office/drawing/2014/main" id="{00000000-0008-0000-0600-00008A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31" name="Line 1">
          <a:extLst>
            <a:ext uri="{FF2B5EF4-FFF2-40B4-BE49-F238E27FC236}">
              <a16:creationId xmlns:a16="http://schemas.microsoft.com/office/drawing/2014/main" id="{00000000-0008-0000-0600-00008B070000}"/>
            </a:ext>
          </a:extLst>
        </xdr:cNvPr>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34" name="Line 1">
          <a:extLst>
            <a:ext uri="{FF2B5EF4-FFF2-40B4-BE49-F238E27FC236}">
              <a16:creationId xmlns:a16="http://schemas.microsoft.com/office/drawing/2014/main" id="{00000000-0008-0000-0600-00008E070000}"/>
            </a:ext>
          </a:extLst>
        </xdr:cNvPr>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37" name="Line 1">
          <a:extLst>
            <a:ext uri="{FF2B5EF4-FFF2-40B4-BE49-F238E27FC236}">
              <a16:creationId xmlns:a16="http://schemas.microsoft.com/office/drawing/2014/main" id="{00000000-0008-0000-0600-000091070000}"/>
            </a:ext>
          </a:extLst>
        </xdr:cNvPr>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40" name="Line 1">
          <a:extLst>
            <a:ext uri="{FF2B5EF4-FFF2-40B4-BE49-F238E27FC236}">
              <a16:creationId xmlns:a16="http://schemas.microsoft.com/office/drawing/2014/main" id="{00000000-0008-0000-0600-000094070000}"/>
            </a:ext>
          </a:extLst>
        </xdr:cNvPr>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51" name="CustomShape 1">
          <a:extLst>
            <a:ext uri="{FF2B5EF4-FFF2-40B4-BE49-F238E27FC236}">
              <a16:creationId xmlns:a16="http://schemas.microsoft.com/office/drawing/2014/main" id="{00000000-0008-0000-0600-00009F070000}"/>
            </a:ext>
          </a:extLst>
        </xdr:cNvPr>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52" name="CustomShape 1">
          <a:extLst>
            <a:ext uri="{FF2B5EF4-FFF2-40B4-BE49-F238E27FC236}">
              <a16:creationId xmlns:a16="http://schemas.microsoft.com/office/drawing/2014/main" id="{00000000-0008-0000-0600-0000A0070000}"/>
            </a:ext>
          </a:extLst>
        </xdr:cNvPr>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54" name="CustomShape 1">
          <a:extLst>
            <a:ext uri="{FF2B5EF4-FFF2-40B4-BE49-F238E27FC236}">
              <a16:creationId xmlns:a16="http://schemas.microsoft.com/office/drawing/2014/main" id="{00000000-0008-0000-0600-0000A2070000}"/>
            </a:ext>
          </a:extLst>
        </xdr:cNvPr>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55" name="CustomShape 1">
          <a:extLst>
            <a:ext uri="{FF2B5EF4-FFF2-40B4-BE49-F238E27FC236}">
              <a16:creationId xmlns:a16="http://schemas.microsoft.com/office/drawing/2014/main" id="{00000000-0008-0000-0600-0000A3070000}"/>
            </a:ext>
          </a:extLst>
        </xdr:cNvPr>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56" name="CustomShape 1">
          <a:extLst>
            <a:ext uri="{FF2B5EF4-FFF2-40B4-BE49-F238E27FC236}">
              <a16:creationId xmlns:a16="http://schemas.microsoft.com/office/drawing/2014/main" id="{00000000-0008-0000-0600-0000A4070000}"/>
            </a:ext>
          </a:extLst>
        </xdr:cNvPr>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57" name="CustomShape 1">
          <a:extLst>
            <a:ext uri="{FF2B5EF4-FFF2-40B4-BE49-F238E27FC236}">
              <a16:creationId xmlns:a16="http://schemas.microsoft.com/office/drawing/2014/main" id="{00000000-0008-0000-0600-0000A5070000}"/>
            </a:ext>
          </a:extLst>
        </xdr:cNvPr>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58" name="CustomShape 1">
          <a:extLst>
            <a:ext uri="{FF2B5EF4-FFF2-40B4-BE49-F238E27FC236}">
              <a16:creationId xmlns:a16="http://schemas.microsoft.com/office/drawing/2014/main" id="{00000000-0008-0000-0600-0000A6070000}"/>
            </a:ext>
          </a:extLst>
        </xdr:cNvPr>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59" name="CustomShape 1">
          <a:extLst>
            <a:ext uri="{FF2B5EF4-FFF2-40B4-BE49-F238E27FC236}">
              <a16:creationId xmlns:a16="http://schemas.microsoft.com/office/drawing/2014/main" id="{00000000-0008-0000-0600-0000A7070000}"/>
            </a:ext>
          </a:extLst>
        </xdr:cNvPr>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60" name="CustomShape 1">
          <a:extLst>
            <a:ext uri="{FF2B5EF4-FFF2-40B4-BE49-F238E27FC236}">
              <a16:creationId xmlns:a16="http://schemas.microsoft.com/office/drawing/2014/main" id="{00000000-0008-0000-0600-0000A807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61" name="CustomShape 1">
          <a:extLst>
            <a:ext uri="{FF2B5EF4-FFF2-40B4-BE49-F238E27FC236}">
              <a16:creationId xmlns:a16="http://schemas.microsoft.com/office/drawing/2014/main" id="{00000000-0008-0000-0600-0000A907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62" name="CustomShape 1">
          <a:extLst>
            <a:ext uri="{FF2B5EF4-FFF2-40B4-BE49-F238E27FC236}">
              <a16:creationId xmlns:a16="http://schemas.microsoft.com/office/drawing/2014/main" id="{00000000-0008-0000-0600-0000AA07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ここに入力</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63" name="CustomShape 1">
          <a:extLst>
            <a:ext uri="{FF2B5EF4-FFF2-40B4-BE49-F238E27FC236}">
              <a16:creationId xmlns:a16="http://schemas.microsoft.com/office/drawing/2014/main" id="{00000000-0008-0000-0700-0000AB07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64" name="CustomShape 1">
          <a:extLst>
            <a:ext uri="{FF2B5EF4-FFF2-40B4-BE49-F238E27FC236}">
              <a16:creationId xmlns:a16="http://schemas.microsoft.com/office/drawing/2014/main" id="{00000000-0008-0000-0700-0000AC07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65" name="CustomShape 1">
          <a:extLst>
            <a:ext uri="{FF2B5EF4-FFF2-40B4-BE49-F238E27FC236}">
              <a16:creationId xmlns:a16="http://schemas.microsoft.com/office/drawing/2014/main" id="{00000000-0008-0000-0700-0000AD07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66" name="CustomShape 1">
          <a:extLst>
            <a:ext uri="{FF2B5EF4-FFF2-40B4-BE49-F238E27FC236}">
              <a16:creationId xmlns:a16="http://schemas.microsoft.com/office/drawing/2014/main" id="{00000000-0008-0000-0700-0000AE07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67" name="CustomShape 1">
          <a:extLst>
            <a:ext uri="{FF2B5EF4-FFF2-40B4-BE49-F238E27FC236}">
              <a16:creationId xmlns:a16="http://schemas.microsoft.com/office/drawing/2014/main" id="{00000000-0008-0000-0700-0000AF07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68" name="CustomShape 1">
          <a:extLst>
            <a:ext uri="{FF2B5EF4-FFF2-40B4-BE49-F238E27FC236}">
              <a16:creationId xmlns:a16="http://schemas.microsoft.com/office/drawing/2014/main" id="{00000000-0008-0000-0700-0000B007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969" name="CustomShape 1">
          <a:extLst>
            <a:ext uri="{FF2B5EF4-FFF2-40B4-BE49-F238E27FC236}">
              <a16:creationId xmlns:a16="http://schemas.microsoft.com/office/drawing/2014/main" id="{00000000-0008-0000-0700-0000B107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970" name="CustomShape 1">
          <a:extLst>
            <a:ext uri="{FF2B5EF4-FFF2-40B4-BE49-F238E27FC236}">
              <a16:creationId xmlns:a16="http://schemas.microsoft.com/office/drawing/2014/main" id="{00000000-0008-0000-0700-0000B207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971" name="CustomShape 1">
          <a:extLst>
            <a:ext uri="{FF2B5EF4-FFF2-40B4-BE49-F238E27FC236}">
              <a16:creationId xmlns:a16="http://schemas.microsoft.com/office/drawing/2014/main" id="{00000000-0008-0000-0700-0000B307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972" name="CustomShape 1">
          <a:extLst>
            <a:ext uri="{FF2B5EF4-FFF2-40B4-BE49-F238E27FC236}">
              <a16:creationId xmlns:a16="http://schemas.microsoft.com/office/drawing/2014/main" id="{00000000-0008-0000-0700-0000B407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6,253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6,159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175.06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7,658,870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7,449,525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152,339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2,944,379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5,404,225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973" name="CustomShape 1">
          <a:extLst>
            <a:ext uri="{FF2B5EF4-FFF2-40B4-BE49-F238E27FC236}">
              <a16:creationId xmlns:a16="http://schemas.microsoft.com/office/drawing/2014/main" id="{00000000-0008-0000-0700-0000B507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974" name="CustomShape 1">
          <a:extLst>
            <a:ext uri="{FF2B5EF4-FFF2-40B4-BE49-F238E27FC236}">
              <a16:creationId xmlns:a16="http://schemas.microsoft.com/office/drawing/2014/main" id="{00000000-0008-0000-0700-0000B607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975" name="CustomShape 1">
          <a:extLst>
            <a:ext uri="{FF2B5EF4-FFF2-40B4-BE49-F238E27FC236}">
              <a16:creationId xmlns:a16="http://schemas.microsoft.com/office/drawing/2014/main" id="{00000000-0008-0000-0700-0000B707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976" name="CustomShape 1">
          <a:extLst>
            <a:ext uri="{FF2B5EF4-FFF2-40B4-BE49-F238E27FC236}">
              <a16:creationId xmlns:a16="http://schemas.microsoft.com/office/drawing/2014/main" id="{00000000-0008-0000-0700-0000B807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977" name="CustomShape 1">
          <a:extLst>
            <a:ext uri="{FF2B5EF4-FFF2-40B4-BE49-F238E27FC236}">
              <a16:creationId xmlns:a16="http://schemas.microsoft.com/office/drawing/2014/main" id="{00000000-0008-0000-0700-0000B907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978" name="CustomShape 1">
          <a:extLst>
            <a:ext uri="{FF2B5EF4-FFF2-40B4-BE49-F238E27FC236}">
              <a16:creationId xmlns:a16="http://schemas.microsoft.com/office/drawing/2014/main" id="{00000000-0008-0000-0700-0000BA07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979" name="CustomShape 1">
          <a:extLst>
            <a:ext uri="{FF2B5EF4-FFF2-40B4-BE49-F238E27FC236}">
              <a16:creationId xmlns:a16="http://schemas.microsoft.com/office/drawing/2014/main" id="{00000000-0008-0000-0700-0000BB07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980" name="CustomShape 1">
          <a:extLst>
            <a:ext uri="{FF2B5EF4-FFF2-40B4-BE49-F238E27FC236}">
              <a16:creationId xmlns:a16="http://schemas.microsoft.com/office/drawing/2014/main" id="{00000000-0008-0000-0700-0000BC07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981" name="CustomShape 1">
          <a:extLst>
            <a:ext uri="{FF2B5EF4-FFF2-40B4-BE49-F238E27FC236}">
              <a16:creationId xmlns:a16="http://schemas.microsoft.com/office/drawing/2014/main" id="{00000000-0008-0000-0700-0000BD07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982" name="CustomShape 1">
          <a:extLst>
            <a:ext uri="{FF2B5EF4-FFF2-40B4-BE49-F238E27FC236}">
              <a16:creationId xmlns:a16="http://schemas.microsoft.com/office/drawing/2014/main" id="{00000000-0008-0000-0700-0000BE07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983" name="Line 1">
          <a:extLst>
            <a:ext uri="{FF2B5EF4-FFF2-40B4-BE49-F238E27FC236}">
              <a16:creationId xmlns:a16="http://schemas.microsoft.com/office/drawing/2014/main" id="{00000000-0008-0000-0700-0000BF07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984" name="CustomShape 1">
          <a:extLst>
            <a:ext uri="{FF2B5EF4-FFF2-40B4-BE49-F238E27FC236}">
              <a16:creationId xmlns:a16="http://schemas.microsoft.com/office/drawing/2014/main" id="{00000000-0008-0000-0700-0000C007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985" name="CustomShape 1">
          <a:extLst>
            <a:ext uri="{FF2B5EF4-FFF2-40B4-BE49-F238E27FC236}">
              <a16:creationId xmlns:a16="http://schemas.microsoft.com/office/drawing/2014/main" id="{00000000-0008-0000-0700-0000C107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986" name="Line 1">
          <a:extLst>
            <a:ext uri="{FF2B5EF4-FFF2-40B4-BE49-F238E27FC236}">
              <a16:creationId xmlns:a16="http://schemas.microsoft.com/office/drawing/2014/main" id="{00000000-0008-0000-0700-0000C207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987" name="Line 1">
          <a:extLst>
            <a:ext uri="{FF2B5EF4-FFF2-40B4-BE49-F238E27FC236}">
              <a16:creationId xmlns:a16="http://schemas.microsoft.com/office/drawing/2014/main" id="{00000000-0008-0000-0700-0000C307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988" name="Line 1">
          <a:extLst>
            <a:ext uri="{FF2B5EF4-FFF2-40B4-BE49-F238E27FC236}">
              <a16:creationId xmlns:a16="http://schemas.microsoft.com/office/drawing/2014/main" id="{00000000-0008-0000-0700-0000C407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989" name="Line 1">
          <a:extLst>
            <a:ext uri="{FF2B5EF4-FFF2-40B4-BE49-F238E27FC236}">
              <a16:creationId xmlns:a16="http://schemas.microsoft.com/office/drawing/2014/main" id="{00000000-0008-0000-0700-0000C507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990" name="CustomShape 1">
          <a:extLst>
            <a:ext uri="{FF2B5EF4-FFF2-40B4-BE49-F238E27FC236}">
              <a16:creationId xmlns:a16="http://schemas.microsoft.com/office/drawing/2014/main" id="{00000000-0008-0000-0700-0000C607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991" name="CustomShape 1">
          <a:extLst>
            <a:ext uri="{FF2B5EF4-FFF2-40B4-BE49-F238E27FC236}">
              <a16:creationId xmlns:a16="http://schemas.microsoft.com/office/drawing/2014/main" id="{00000000-0008-0000-0700-0000C707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992" name="CustomShape 1">
          <a:extLst>
            <a:ext uri="{FF2B5EF4-FFF2-40B4-BE49-F238E27FC236}">
              <a16:creationId xmlns:a16="http://schemas.microsoft.com/office/drawing/2014/main" id="{00000000-0008-0000-0700-0000C807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993" name="CustomShape 1">
          <a:extLst>
            <a:ext uri="{FF2B5EF4-FFF2-40B4-BE49-F238E27FC236}">
              <a16:creationId xmlns:a16="http://schemas.microsoft.com/office/drawing/2014/main" id="{00000000-0008-0000-0700-0000C907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994" name="CustomShape 1">
          <a:extLst>
            <a:ext uri="{FF2B5EF4-FFF2-40B4-BE49-F238E27FC236}">
              <a16:creationId xmlns:a16="http://schemas.microsoft.com/office/drawing/2014/main" id="{00000000-0008-0000-0700-0000CA07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995" name="CustomShape 1">
          <a:extLst>
            <a:ext uri="{FF2B5EF4-FFF2-40B4-BE49-F238E27FC236}">
              <a16:creationId xmlns:a16="http://schemas.microsoft.com/office/drawing/2014/main" id="{00000000-0008-0000-0700-0000CB07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996" name="CustomShape 1">
          <a:extLst>
            <a:ext uri="{FF2B5EF4-FFF2-40B4-BE49-F238E27FC236}">
              <a16:creationId xmlns:a16="http://schemas.microsoft.com/office/drawing/2014/main" id="{00000000-0008-0000-0700-0000CC07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997" name="CustomShape 1">
          <a:extLst>
            <a:ext uri="{FF2B5EF4-FFF2-40B4-BE49-F238E27FC236}">
              <a16:creationId xmlns:a16="http://schemas.microsoft.com/office/drawing/2014/main" id="{00000000-0008-0000-0700-0000CD07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998" name="CustomShape 1">
          <a:extLst>
            <a:ext uri="{FF2B5EF4-FFF2-40B4-BE49-F238E27FC236}">
              <a16:creationId xmlns:a16="http://schemas.microsoft.com/office/drawing/2014/main" id="{00000000-0008-0000-0700-0000CE07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02" name="Line 1">
          <a:extLst>
            <a:ext uri="{FF2B5EF4-FFF2-40B4-BE49-F238E27FC236}">
              <a16:creationId xmlns:a16="http://schemas.microsoft.com/office/drawing/2014/main" id="{00000000-0008-0000-0700-0000D207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2004" name="Line 1">
          <a:extLst>
            <a:ext uri="{FF2B5EF4-FFF2-40B4-BE49-F238E27FC236}">
              <a16:creationId xmlns:a16="http://schemas.microsoft.com/office/drawing/2014/main" id="{00000000-0008-0000-0700-0000D4070000}"/>
            </a:ext>
          </a:extLst>
        </xdr:cNvPr>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28584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2006" name="Line 1">
          <a:extLst>
            <a:ext uri="{FF2B5EF4-FFF2-40B4-BE49-F238E27FC236}">
              <a16:creationId xmlns:a16="http://schemas.microsoft.com/office/drawing/2014/main" id="{00000000-0008-0000-0700-0000D6070000}"/>
            </a:ext>
          </a:extLst>
        </xdr:cNvPr>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28584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2008" name="Line 1">
          <a:extLst>
            <a:ext uri="{FF2B5EF4-FFF2-40B4-BE49-F238E27FC236}">
              <a16:creationId xmlns:a16="http://schemas.microsoft.com/office/drawing/2014/main" id="{00000000-0008-0000-0700-0000D807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8280</xdr:rowOff>
    </xdr:from>
    <xdr:to>
      <xdr:col>3</xdr:col>
      <xdr:colOff>180720</xdr:colOff>
      <xdr:row>35</xdr:row>
      <xdr:rowOff>75600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212760" y="5837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2010" name="Line 1">
          <a:extLst>
            <a:ext uri="{FF2B5EF4-FFF2-40B4-BE49-F238E27FC236}">
              <a16:creationId xmlns:a16="http://schemas.microsoft.com/office/drawing/2014/main" id="{00000000-0008-0000-0700-0000DA070000}"/>
            </a:ext>
          </a:extLst>
        </xdr:cNvPr>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31</xdr:row>
      <xdr:rowOff>141480</xdr:rowOff>
    </xdr:from>
    <xdr:to>
      <xdr:col>3</xdr:col>
      <xdr:colOff>180720</xdr:colOff>
      <xdr:row>33</xdr:row>
      <xdr:rowOff>36360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212760" y="545616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2012" name="Line 1">
          <a:extLst>
            <a:ext uri="{FF2B5EF4-FFF2-40B4-BE49-F238E27FC236}">
              <a16:creationId xmlns:a16="http://schemas.microsoft.com/office/drawing/2014/main" id="{00000000-0008-0000-0700-0000DC070000}"/>
            </a:ext>
          </a:extLst>
        </xdr:cNvPr>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29</xdr:row>
      <xdr:rowOff>102960</xdr:rowOff>
    </xdr:from>
    <xdr:to>
      <xdr:col>3</xdr:col>
      <xdr:colOff>180720</xdr:colOff>
      <xdr:row>30</xdr:row>
      <xdr:rowOff>170280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212760" y="507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14" name="Line 1">
          <a:extLst>
            <a:ext uri="{FF2B5EF4-FFF2-40B4-BE49-F238E27FC236}">
              <a16:creationId xmlns:a16="http://schemas.microsoft.com/office/drawing/2014/main" id="{00000000-0008-0000-0700-0000DE07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212760" y="4694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16" name="CustomShape 1">
          <a:extLst>
            <a:ext uri="{FF2B5EF4-FFF2-40B4-BE49-F238E27FC236}">
              <a16:creationId xmlns:a16="http://schemas.microsoft.com/office/drawing/2014/main" id="{00000000-0008-0000-0700-0000E007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24840</xdr:rowOff>
    </xdr:from>
    <xdr:to>
      <xdr:col>24</xdr:col>
      <xdr:colOff>62640</xdr:colOff>
      <xdr:row>39</xdr:row>
      <xdr:rowOff>26640</xdr:rowOff>
    </xdr:to>
    <xdr:sp macro="" textlink="">
      <xdr:nvSpPr>
        <xdr:cNvPr id="2017" name="Line 1">
          <a:extLst>
            <a:ext uri="{FF2B5EF4-FFF2-40B4-BE49-F238E27FC236}">
              <a16:creationId xmlns:a16="http://schemas.microsoft.com/office/drawing/2014/main" id="{00000000-0008-0000-0700-0000E1070000}"/>
            </a:ext>
          </a:extLst>
        </xdr:cNvPr>
        <xdr:cNvSpPr/>
      </xdr:nvSpPr>
      <xdr:spPr>
        <a:xfrm flipV="1">
          <a:off x="5319360" y="5339520"/>
          <a:ext cx="1080" cy="1373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39</xdr:row>
      <xdr:rowOff>41040</xdr:rowOff>
    </xdr:from>
    <xdr:to>
      <xdr:col>26</xdr:col>
      <xdr:colOff>201960</xdr:colOff>
      <xdr:row>40</xdr:row>
      <xdr:rowOff>107280</xdr:rowOff>
    </xdr:to>
    <xdr:sp macro="" textlink="">
      <xdr:nvSpPr>
        <xdr:cNvPr id="2018" name="CustomShape 1">
          <a:extLst>
            <a:ext uri="{FF2B5EF4-FFF2-40B4-BE49-F238E27FC236}">
              <a16:creationId xmlns:a16="http://schemas.microsoft.com/office/drawing/2014/main" id="{00000000-0008-0000-0700-0000E2070000}"/>
            </a:ext>
          </a:extLst>
        </xdr:cNvPr>
        <xdr:cNvSpPr/>
      </xdr:nvSpPr>
      <xdr:spPr>
        <a:xfrm>
          <a:off x="5316120" y="6727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39</xdr:row>
      <xdr:rowOff>26640</xdr:rowOff>
    </xdr:from>
    <xdr:to>
      <xdr:col>24</xdr:col>
      <xdr:colOff>152280</xdr:colOff>
      <xdr:row>39</xdr:row>
      <xdr:rowOff>26640</xdr:rowOff>
    </xdr:to>
    <xdr:sp macro="" textlink="">
      <xdr:nvSpPr>
        <xdr:cNvPr id="2019" name="Line 1">
          <a:extLst>
            <a:ext uri="{FF2B5EF4-FFF2-40B4-BE49-F238E27FC236}">
              <a16:creationId xmlns:a16="http://schemas.microsoft.com/office/drawing/2014/main" id="{00000000-0008-0000-0700-0000E3070000}"/>
            </a:ext>
          </a:extLst>
        </xdr:cNvPr>
        <xdr:cNvSpPr/>
      </xdr:nvSpPr>
      <xdr:spPr>
        <a:xfrm>
          <a:off x="5203440" y="6712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29</xdr:row>
      <xdr:rowOff>152640</xdr:rowOff>
    </xdr:from>
    <xdr:to>
      <xdr:col>27</xdr:col>
      <xdr:colOff>60480</xdr:colOff>
      <xdr:row>31</xdr:row>
      <xdr:rowOff>48600</xdr:rowOff>
    </xdr:to>
    <xdr:sp macro="" textlink="">
      <xdr:nvSpPr>
        <xdr:cNvPr id="2020" name="CustomShape 1">
          <a:extLst>
            <a:ext uri="{FF2B5EF4-FFF2-40B4-BE49-F238E27FC236}">
              <a16:creationId xmlns:a16="http://schemas.microsoft.com/office/drawing/2014/main" id="{00000000-0008-0000-0700-0000E4070000}"/>
            </a:ext>
          </a:extLst>
        </xdr:cNvPr>
        <xdr:cNvSpPr/>
      </xdr:nvSpPr>
      <xdr:spPr>
        <a:xfrm>
          <a:off x="5304240" y="5124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16,957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24840</xdr:rowOff>
    </xdr:from>
    <xdr:to>
      <xdr:col>24</xdr:col>
      <xdr:colOff>152280</xdr:colOff>
      <xdr:row>31</xdr:row>
      <xdr:rowOff>24840</xdr:rowOff>
    </xdr:to>
    <xdr:sp macro="" textlink="">
      <xdr:nvSpPr>
        <xdr:cNvPr id="2021" name="Line 1">
          <a:extLst>
            <a:ext uri="{FF2B5EF4-FFF2-40B4-BE49-F238E27FC236}">
              <a16:creationId xmlns:a16="http://schemas.microsoft.com/office/drawing/2014/main" id="{00000000-0008-0000-0700-0000E5070000}"/>
            </a:ext>
          </a:extLst>
        </xdr:cNvPr>
        <xdr:cNvSpPr/>
      </xdr:nvSpPr>
      <xdr:spPr>
        <a:xfrm>
          <a:off x="5203440" y="5339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35</xdr:row>
      <xdr:rowOff>92880</xdr:rowOff>
    </xdr:from>
    <xdr:to>
      <xdr:col>24</xdr:col>
      <xdr:colOff>63360</xdr:colOff>
      <xdr:row>36</xdr:row>
      <xdr:rowOff>57240</xdr:rowOff>
    </xdr:to>
    <xdr:sp macro="" textlink="">
      <xdr:nvSpPr>
        <xdr:cNvPr id="2022" name="Line 1">
          <a:extLst>
            <a:ext uri="{FF2B5EF4-FFF2-40B4-BE49-F238E27FC236}">
              <a16:creationId xmlns:a16="http://schemas.microsoft.com/office/drawing/2014/main" id="{00000000-0008-0000-0700-0000E6070000}"/>
            </a:ext>
          </a:extLst>
        </xdr:cNvPr>
        <xdr:cNvSpPr/>
      </xdr:nvSpPr>
      <xdr:spPr>
        <a:xfrm flipV="1">
          <a:off x="4339800" y="6093360"/>
          <a:ext cx="981360" cy="136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147960</xdr:rowOff>
    </xdr:from>
    <xdr:to>
      <xdr:col>27</xdr:col>
      <xdr:colOff>60480</xdr:colOff>
      <xdr:row>37</xdr:row>
      <xdr:rowOff>42840</xdr:rowOff>
    </xdr:to>
    <xdr:sp macro="" textlink="">
      <xdr:nvSpPr>
        <xdr:cNvPr id="2023" name="CustomShape 1">
          <a:extLst>
            <a:ext uri="{FF2B5EF4-FFF2-40B4-BE49-F238E27FC236}">
              <a16:creationId xmlns:a16="http://schemas.microsoft.com/office/drawing/2014/main" id="{00000000-0008-0000-0700-0000E7070000}"/>
            </a:ext>
          </a:extLst>
        </xdr:cNvPr>
        <xdr:cNvSpPr/>
      </xdr:nvSpPr>
      <xdr:spPr>
        <a:xfrm>
          <a:off x="5304240" y="6148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159480</xdr:rowOff>
    </xdr:from>
    <xdr:to>
      <xdr:col>24</xdr:col>
      <xdr:colOff>113760</xdr:colOff>
      <xdr:row>36</xdr:row>
      <xdr:rowOff>88560</xdr:rowOff>
    </xdr:to>
    <xdr:sp macro="" textlink="">
      <xdr:nvSpPr>
        <xdr:cNvPr id="2024" name="CustomShape 1">
          <a:extLst>
            <a:ext uri="{FF2B5EF4-FFF2-40B4-BE49-F238E27FC236}">
              <a16:creationId xmlns:a16="http://schemas.microsoft.com/office/drawing/2014/main" id="{00000000-0008-0000-0700-0000E8070000}"/>
            </a:ext>
          </a:extLst>
        </xdr:cNvPr>
        <xdr:cNvSpPr/>
      </xdr:nvSpPr>
      <xdr:spPr>
        <a:xfrm>
          <a:off x="5270400" y="6159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43920</xdr:rowOff>
    </xdr:from>
    <xdr:to>
      <xdr:col>19</xdr:col>
      <xdr:colOff>177480</xdr:colOff>
      <xdr:row>36</xdr:row>
      <xdr:rowOff>57240</xdr:rowOff>
    </xdr:to>
    <xdr:sp macro="" textlink="">
      <xdr:nvSpPr>
        <xdr:cNvPr id="2025" name="Line 1">
          <a:extLst>
            <a:ext uri="{FF2B5EF4-FFF2-40B4-BE49-F238E27FC236}">
              <a16:creationId xmlns:a16="http://schemas.microsoft.com/office/drawing/2014/main" id="{00000000-0008-0000-0700-0000E9070000}"/>
            </a:ext>
          </a:extLst>
        </xdr:cNvPr>
        <xdr:cNvSpPr/>
      </xdr:nvSpPr>
      <xdr:spPr>
        <a:xfrm>
          <a:off x="3336840" y="6216120"/>
          <a:ext cx="100296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99720</xdr:rowOff>
    </xdr:from>
    <xdr:to>
      <xdr:col>20</xdr:col>
      <xdr:colOff>38520</xdr:colOff>
      <xdr:row>36</xdr:row>
      <xdr:rowOff>28800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4289400" y="61002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34</xdr:row>
      <xdr:rowOff>56520</xdr:rowOff>
    </xdr:from>
    <xdr:to>
      <xdr:col>21</xdr:col>
      <xdr:colOff>46800</xdr:colOff>
      <xdr:row>35</xdr:row>
      <xdr:rowOff>123840</xdr:rowOff>
    </xdr:to>
    <xdr:sp macro="" textlink="">
      <xdr:nvSpPr>
        <xdr:cNvPr id="2027" name="CustomShape 1">
          <a:extLst>
            <a:ext uri="{FF2B5EF4-FFF2-40B4-BE49-F238E27FC236}">
              <a16:creationId xmlns:a16="http://schemas.microsoft.com/office/drawing/2014/main" id="{00000000-0008-0000-0700-0000EB070000}"/>
            </a:ext>
          </a:extLst>
        </xdr:cNvPr>
        <xdr:cNvSpPr/>
      </xdr:nvSpPr>
      <xdr:spPr>
        <a:xfrm>
          <a:off x="3976920" y="5885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43920</xdr:rowOff>
    </xdr:from>
    <xdr:to>
      <xdr:col>15</xdr:col>
      <xdr:colOff>50760</xdr:colOff>
      <xdr:row>36</xdr:row>
      <xdr:rowOff>105120</xdr:rowOff>
    </xdr:to>
    <xdr:sp macro="" textlink="">
      <xdr:nvSpPr>
        <xdr:cNvPr id="2028" name="Line 1">
          <a:extLst>
            <a:ext uri="{FF2B5EF4-FFF2-40B4-BE49-F238E27FC236}">
              <a16:creationId xmlns:a16="http://schemas.microsoft.com/office/drawing/2014/main" id="{00000000-0008-0000-0700-0000EC070000}"/>
            </a:ext>
          </a:extLst>
        </xdr:cNvPr>
        <xdr:cNvSpPr/>
      </xdr:nvSpPr>
      <xdr:spPr>
        <a:xfrm flipV="1">
          <a:off x="2304720" y="6216120"/>
          <a:ext cx="1032120" cy="61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108000</xdr:rowOff>
    </xdr:from>
    <xdr:to>
      <xdr:col>15</xdr:col>
      <xdr:colOff>101160</xdr:colOff>
      <xdr:row>36</xdr:row>
      <xdr:rowOff>37080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3286080" y="6108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34</xdr:row>
      <xdr:rowOff>64800</xdr:rowOff>
    </xdr:from>
    <xdr:to>
      <xdr:col>16</xdr:col>
      <xdr:colOff>110520</xdr:colOff>
      <xdr:row>35</xdr:row>
      <xdr:rowOff>132120</xdr:rowOff>
    </xdr:to>
    <xdr:sp macro="" textlink="">
      <xdr:nvSpPr>
        <xdr:cNvPr id="2030" name="CustomShape 1">
          <a:extLst>
            <a:ext uri="{FF2B5EF4-FFF2-40B4-BE49-F238E27FC236}">
              <a16:creationId xmlns:a16="http://schemas.microsoft.com/office/drawing/2014/main" id="{00000000-0008-0000-0700-0000EE070000}"/>
            </a:ext>
          </a:extLst>
        </xdr:cNvPr>
        <xdr:cNvSpPr/>
      </xdr:nvSpPr>
      <xdr:spPr>
        <a:xfrm>
          <a:off x="2944440" y="5893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90000</xdr:rowOff>
    </xdr:from>
    <xdr:to>
      <xdr:col>10</xdr:col>
      <xdr:colOff>114120</xdr:colOff>
      <xdr:row>36</xdr:row>
      <xdr:rowOff>105120</xdr:rowOff>
    </xdr:to>
    <xdr:sp macro="" textlink="">
      <xdr:nvSpPr>
        <xdr:cNvPr id="2031" name="Line 1">
          <a:extLst>
            <a:ext uri="{FF2B5EF4-FFF2-40B4-BE49-F238E27FC236}">
              <a16:creationId xmlns:a16="http://schemas.microsoft.com/office/drawing/2014/main" id="{00000000-0008-0000-0700-0000EF070000}"/>
            </a:ext>
          </a:extLst>
        </xdr:cNvPr>
        <xdr:cNvSpPr/>
      </xdr:nvSpPr>
      <xdr:spPr>
        <a:xfrm>
          <a:off x="1272960" y="6262200"/>
          <a:ext cx="103176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112320</xdr:rowOff>
    </xdr:from>
    <xdr:to>
      <xdr:col>10</xdr:col>
      <xdr:colOff>164520</xdr:colOff>
      <xdr:row>36</xdr:row>
      <xdr:rowOff>41400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2253960" y="6112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34</xdr:row>
      <xdr:rowOff>69120</xdr:rowOff>
    </xdr:from>
    <xdr:to>
      <xdr:col>11</xdr:col>
      <xdr:colOff>202320</xdr:colOff>
      <xdr:row>35</xdr:row>
      <xdr:rowOff>136440</xdr:rowOff>
    </xdr:to>
    <xdr:sp macro="" textlink="">
      <xdr:nvSpPr>
        <xdr:cNvPr id="2033" name="CustomShape 1">
          <a:extLst>
            <a:ext uri="{FF2B5EF4-FFF2-40B4-BE49-F238E27FC236}">
              <a16:creationId xmlns:a16="http://schemas.microsoft.com/office/drawing/2014/main" id="{00000000-0008-0000-0700-0000F1070000}"/>
            </a:ext>
          </a:extLst>
        </xdr:cNvPr>
        <xdr:cNvSpPr/>
      </xdr:nvSpPr>
      <xdr:spPr>
        <a:xfrm>
          <a:off x="1940760" y="5898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141840</xdr:rowOff>
    </xdr:from>
    <xdr:to>
      <xdr:col>6</xdr:col>
      <xdr:colOff>37800</xdr:colOff>
      <xdr:row>36</xdr:row>
      <xdr:rowOff>70920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1222920" y="614232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34</xdr:row>
      <xdr:rowOff>98280</xdr:rowOff>
    </xdr:from>
    <xdr:to>
      <xdr:col>7</xdr:col>
      <xdr:colOff>47160</xdr:colOff>
      <xdr:row>35</xdr:row>
      <xdr:rowOff>165600</xdr:rowOff>
    </xdr:to>
    <xdr:sp macro="" textlink="">
      <xdr:nvSpPr>
        <xdr:cNvPr id="2035" name="CustomShape 1">
          <a:extLst>
            <a:ext uri="{FF2B5EF4-FFF2-40B4-BE49-F238E27FC236}">
              <a16:creationId xmlns:a16="http://schemas.microsoft.com/office/drawing/2014/main" id="{00000000-0008-0000-0700-0000F3070000}"/>
            </a:ext>
          </a:extLst>
        </xdr:cNvPr>
        <xdr:cNvSpPr/>
      </xdr:nvSpPr>
      <xdr:spPr>
        <a:xfrm>
          <a:off x="909360" y="5927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36" name="CustomShape 1">
          <a:extLst>
            <a:ext uri="{FF2B5EF4-FFF2-40B4-BE49-F238E27FC236}">
              <a16:creationId xmlns:a16="http://schemas.microsoft.com/office/drawing/2014/main" id="{00000000-0008-0000-0700-0000F407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37" name="CustomShape 1">
          <a:extLst>
            <a:ext uri="{FF2B5EF4-FFF2-40B4-BE49-F238E27FC236}">
              <a16:creationId xmlns:a16="http://schemas.microsoft.com/office/drawing/2014/main" id="{00000000-0008-0000-0700-0000F507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38" name="CustomShape 1">
          <a:extLst>
            <a:ext uri="{FF2B5EF4-FFF2-40B4-BE49-F238E27FC236}">
              <a16:creationId xmlns:a16="http://schemas.microsoft.com/office/drawing/2014/main" id="{00000000-0008-0000-0700-0000F607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39" name="CustomShape 1">
          <a:extLst>
            <a:ext uri="{FF2B5EF4-FFF2-40B4-BE49-F238E27FC236}">
              <a16:creationId xmlns:a16="http://schemas.microsoft.com/office/drawing/2014/main" id="{00000000-0008-0000-0700-0000F707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40" name="CustomShape 1">
          <a:extLst>
            <a:ext uri="{FF2B5EF4-FFF2-40B4-BE49-F238E27FC236}">
              <a16:creationId xmlns:a16="http://schemas.microsoft.com/office/drawing/2014/main" id="{00000000-0008-0000-0700-0000F807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42840</xdr:rowOff>
    </xdr:from>
    <xdr:to>
      <xdr:col>24</xdr:col>
      <xdr:colOff>113760</xdr:colOff>
      <xdr:row>35</xdr:row>
      <xdr:rowOff>144000</xdr:rowOff>
    </xdr:to>
    <xdr:sp macro="" textlink="">
      <xdr:nvSpPr>
        <xdr:cNvPr id="2041" name="CustomShape 1">
          <a:extLst>
            <a:ext uri="{FF2B5EF4-FFF2-40B4-BE49-F238E27FC236}">
              <a16:creationId xmlns:a16="http://schemas.microsoft.com/office/drawing/2014/main" id="{00000000-0008-0000-0700-0000F9070000}"/>
            </a:ext>
          </a:extLst>
        </xdr:cNvPr>
        <xdr:cNvSpPr/>
      </xdr:nvSpPr>
      <xdr:spPr>
        <a:xfrm>
          <a:off x="5270400" y="6043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34</xdr:row>
      <xdr:rowOff>75600</xdr:rowOff>
    </xdr:from>
    <xdr:to>
      <xdr:col>27</xdr:col>
      <xdr:colOff>60480</xdr:colOff>
      <xdr:row>35</xdr:row>
      <xdr:rowOff>142920</xdr:rowOff>
    </xdr:to>
    <xdr:sp macro="" textlink="">
      <xdr:nvSpPr>
        <xdr:cNvPr id="2042" name="CustomShape 1">
          <a:extLst>
            <a:ext uri="{FF2B5EF4-FFF2-40B4-BE49-F238E27FC236}">
              <a16:creationId xmlns:a16="http://schemas.microsoft.com/office/drawing/2014/main" id="{00000000-0008-0000-0700-0000FA070000}"/>
            </a:ext>
          </a:extLst>
        </xdr:cNvPr>
        <xdr:cNvSpPr/>
      </xdr:nvSpPr>
      <xdr:spPr>
        <a:xfrm>
          <a:off x="5304240" y="5904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6480</xdr:rowOff>
    </xdr:from>
    <xdr:to>
      <xdr:col>20</xdr:col>
      <xdr:colOff>38520</xdr:colOff>
      <xdr:row>36</xdr:row>
      <xdr:rowOff>107640</xdr:rowOff>
    </xdr:to>
    <xdr:sp macro="" textlink="">
      <xdr:nvSpPr>
        <xdr:cNvPr id="2043" name="CustomShape 1">
          <a:extLst>
            <a:ext uri="{FF2B5EF4-FFF2-40B4-BE49-F238E27FC236}">
              <a16:creationId xmlns:a16="http://schemas.microsoft.com/office/drawing/2014/main" id="{00000000-0008-0000-0700-0000FB070000}"/>
            </a:ext>
          </a:extLst>
        </xdr:cNvPr>
        <xdr:cNvSpPr/>
      </xdr:nvSpPr>
      <xdr:spPr>
        <a:xfrm>
          <a:off x="4289400" y="61786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36</xdr:row>
      <xdr:rowOff>109440</xdr:rowOff>
    </xdr:from>
    <xdr:to>
      <xdr:col>21</xdr:col>
      <xdr:colOff>2520</xdr:colOff>
      <xdr:row>38</xdr:row>
      <xdr:rowOff>5400</xdr:rowOff>
    </xdr:to>
    <xdr:sp macro="" textlink="">
      <xdr:nvSpPr>
        <xdr:cNvPr id="2044" name="CustomShape 1">
          <a:extLst>
            <a:ext uri="{FF2B5EF4-FFF2-40B4-BE49-F238E27FC236}">
              <a16:creationId xmlns:a16="http://schemas.microsoft.com/office/drawing/2014/main" id="{00000000-0008-0000-0700-0000FC070000}"/>
            </a:ext>
          </a:extLst>
        </xdr:cNvPr>
        <xdr:cNvSpPr/>
      </xdr:nvSpPr>
      <xdr:spPr>
        <a:xfrm>
          <a:off x="4021200" y="6281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165600</xdr:rowOff>
    </xdr:from>
    <xdr:to>
      <xdr:col>15</xdr:col>
      <xdr:colOff>101160</xdr:colOff>
      <xdr:row>36</xdr:row>
      <xdr:rowOff>94680</xdr:rowOff>
    </xdr:to>
    <xdr:sp macro="" textlink="">
      <xdr:nvSpPr>
        <xdr:cNvPr id="2045" name="CustomShape 1">
          <a:extLst>
            <a:ext uri="{FF2B5EF4-FFF2-40B4-BE49-F238E27FC236}">
              <a16:creationId xmlns:a16="http://schemas.microsoft.com/office/drawing/2014/main" id="{00000000-0008-0000-0700-0000FD070000}"/>
            </a:ext>
          </a:extLst>
        </xdr:cNvPr>
        <xdr:cNvSpPr/>
      </xdr:nvSpPr>
      <xdr:spPr>
        <a:xfrm>
          <a:off x="3286080" y="61660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36</xdr:row>
      <xdr:rowOff>96120</xdr:rowOff>
    </xdr:from>
    <xdr:to>
      <xdr:col>16</xdr:col>
      <xdr:colOff>110520</xdr:colOff>
      <xdr:row>37</xdr:row>
      <xdr:rowOff>163440</xdr:rowOff>
    </xdr:to>
    <xdr:sp macro="" textlink="">
      <xdr:nvSpPr>
        <xdr:cNvPr id="2046" name="CustomShape 1">
          <a:extLst>
            <a:ext uri="{FF2B5EF4-FFF2-40B4-BE49-F238E27FC236}">
              <a16:creationId xmlns:a16="http://schemas.microsoft.com/office/drawing/2014/main" id="{00000000-0008-0000-0700-0000FE070000}"/>
            </a:ext>
          </a:extLst>
        </xdr:cNvPr>
        <xdr:cNvSpPr/>
      </xdr:nvSpPr>
      <xdr:spPr>
        <a:xfrm>
          <a:off x="2944440" y="6268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54720</xdr:rowOff>
    </xdr:from>
    <xdr:to>
      <xdr:col>10</xdr:col>
      <xdr:colOff>164520</xdr:colOff>
      <xdr:row>36</xdr:row>
      <xdr:rowOff>155880</xdr:rowOff>
    </xdr:to>
    <xdr:sp macro="" textlink="">
      <xdr:nvSpPr>
        <xdr:cNvPr id="2047" name="CustomShape 1">
          <a:extLst>
            <a:ext uri="{FF2B5EF4-FFF2-40B4-BE49-F238E27FC236}">
              <a16:creationId xmlns:a16="http://schemas.microsoft.com/office/drawing/2014/main" id="{00000000-0008-0000-0700-0000FF070000}"/>
            </a:ext>
          </a:extLst>
        </xdr:cNvPr>
        <xdr:cNvSpPr/>
      </xdr:nvSpPr>
      <xdr:spPr>
        <a:xfrm>
          <a:off x="2253960" y="6226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36</xdr:row>
      <xdr:rowOff>157320</xdr:rowOff>
    </xdr:from>
    <xdr:to>
      <xdr:col>11</xdr:col>
      <xdr:colOff>158040</xdr:colOff>
      <xdr:row>38</xdr:row>
      <xdr:rowOff>53280</xdr:rowOff>
    </xdr:to>
    <xdr:sp macro="" textlink="">
      <xdr:nvSpPr>
        <xdr:cNvPr id="2048" name="CustomShape 1">
          <a:extLst>
            <a:ext uri="{FF2B5EF4-FFF2-40B4-BE49-F238E27FC236}">
              <a16:creationId xmlns:a16="http://schemas.microsoft.com/office/drawing/2014/main" id="{00000000-0008-0000-0700-000000080000}"/>
            </a:ext>
          </a:extLst>
        </xdr:cNvPr>
        <xdr:cNvSpPr/>
      </xdr:nvSpPr>
      <xdr:spPr>
        <a:xfrm>
          <a:off x="1985760" y="6329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39240</xdr:rowOff>
    </xdr:from>
    <xdr:to>
      <xdr:col>6</xdr:col>
      <xdr:colOff>37800</xdr:colOff>
      <xdr:row>36</xdr:row>
      <xdr:rowOff>140400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1222920" y="62114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36</xdr:row>
      <xdr:rowOff>142200</xdr:rowOff>
    </xdr:from>
    <xdr:to>
      <xdr:col>7</xdr:col>
      <xdr:colOff>2880</xdr:colOff>
      <xdr:row>38</xdr:row>
      <xdr:rowOff>38160</xdr:rowOff>
    </xdr:to>
    <xdr:sp macro="" textlink="">
      <xdr:nvSpPr>
        <xdr:cNvPr id="2050" name="CustomShape 1">
          <a:extLst>
            <a:ext uri="{FF2B5EF4-FFF2-40B4-BE49-F238E27FC236}">
              <a16:creationId xmlns:a16="http://schemas.microsoft.com/office/drawing/2014/main" id="{00000000-0008-0000-0700-000002080000}"/>
            </a:ext>
          </a:extLst>
        </xdr:cNvPr>
        <xdr:cNvSpPr/>
      </xdr:nvSpPr>
      <xdr:spPr>
        <a:xfrm>
          <a:off x="953640" y="6314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51" name="CustomShape 1">
          <a:extLst>
            <a:ext uri="{FF2B5EF4-FFF2-40B4-BE49-F238E27FC236}">
              <a16:creationId xmlns:a16="http://schemas.microsoft.com/office/drawing/2014/main" id="{00000000-0008-0000-0700-00000308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52" name="CustomShape 1">
          <a:extLst>
            <a:ext uri="{FF2B5EF4-FFF2-40B4-BE49-F238E27FC236}">
              <a16:creationId xmlns:a16="http://schemas.microsoft.com/office/drawing/2014/main" id="{00000000-0008-0000-0700-00000408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53" name="CustomShape 1">
          <a:extLst>
            <a:ext uri="{FF2B5EF4-FFF2-40B4-BE49-F238E27FC236}">
              <a16:creationId xmlns:a16="http://schemas.microsoft.com/office/drawing/2014/main" id="{00000000-0008-0000-0700-00000508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54" name="CustomShape 1">
          <a:extLst>
            <a:ext uri="{FF2B5EF4-FFF2-40B4-BE49-F238E27FC236}">
              <a16:creationId xmlns:a16="http://schemas.microsoft.com/office/drawing/2014/main" id="{00000000-0008-0000-0700-00000608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55" name="CustomShape 1">
          <a:extLst>
            <a:ext uri="{FF2B5EF4-FFF2-40B4-BE49-F238E27FC236}">
              <a16:creationId xmlns:a16="http://schemas.microsoft.com/office/drawing/2014/main" id="{00000000-0008-0000-0700-00000708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56" name="CustomShape 1">
          <a:extLst>
            <a:ext uri="{FF2B5EF4-FFF2-40B4-BE49-F238E27FC236}">
              <a16:creationId xmlns:a16="http://schemas.microsoft.com/office/drawing/2014/main" id="{00000000-0008-0000-0700-00000808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58" name="CustomShape 1">
          <a:extLst>
            <a:ext uri="{FF2B5EF4-FFF2-40B4-BE49-F238E27FC236}">
              <a16:creationId xmlns:a16="http://schemas.microsoft.com/office/drawing/2014/main" id="{00000000-0008-0000-0700-00000A08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2059" name="CustomShape 1">
          <a:extLst>
            <a:ext uri="{FF2B5EF4-FFF2-40B4-BE49-F238E27FC236}">
              <a16:creationId xmlns:a16="http://schemas.microsoft.com/office/drawing/2014/main" id="{00000000-0008-0000-0700-00000B08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60" name="Line 1">
          <a:extLst>
            <a:ext uri="{FF2B5EF4-FFF2-40B4-BE49-F238E27FC236}">
              <a16:creationId xmlns:a16="http://schemas.microsoft.com/office/drawing/2014/main" id="{00000000-0008-0000-0700-00000C08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2061" name="Line 1">
          <a:extLst>
            <a:ext uri="{FF2B5EF4-FFF2-40B4-BE49-F238E27FC236}">
              <a16:creationId xmlns:a16="http://schemas.microsoft.com/office/drawing/2014/main" id="{00000000-0008-0000-0700-00000D08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2062" name="CustomShape 1">
          <a:extLst>
            <a:ext uri="{FF2B5EF4-FFF2-40B4-BE49-F238E27FC236}">
              <a16:creationId xmlns:a16="http://schemas.microsoft.com/office/drawing/2014/main" id="{00000000-0008-0000-0700-00000E080000}"/>
            </a:ext>
          </a:extLst>
        </xdr:cNvPr>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2063" name="Line 1">
          <a:extLst>
            <a:ext uri="{FF2B5EF4-FFF2-40B4-BE49-F238E27FC236}">
              <a16:creationId xmlns:a16="http://schemas.microsoft.com/office/drawing/2014/main" id="{00000000-0008-0000-0700-00000F08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45720</xdr:rowOff>
    </xdr:from>
    <xdr:to>
      <xdr:col>3</xdr:col>
      <xdr:colOff>160560</xdr:colOff>
      <xdr:row>57</xdr:row>
      <xdr:rowOff>113040</xdr:rowOff>
    </xdr:to>
    <xdr:sp macro="" textlink="">
      <xdr:nvSpPr>
        <xdr:cNvPr id="2064" name="CustomShape 1">
          <a:extLst>
            <a:ext uri="{FF2B5EF4-FFF2-40B4-BE49-F238E27FC236}">
              <a16:creationId xmlns:a16="http://schemas.microsoft.com/office/drawing/2014/main" id="{00000000-0008-0000-0700-000010080000}"/>
            </a:ext>
          </a:extLst>
        </xdr:cNvPr>
        <xdr:cNvSpPr/>
      </xdr:nvSpPr>
      <xdr:spPr>
        <a:xfrm>
          <a:off x="111600" y="9646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2065" name="Line 1">
          <a:extLst>
            <a:ext uri="{FF2B5EF4-FFF2-40B4-BE49-F238E27FC236}">
              <a16:creationId xmlns:a16="http://schemas.microsoft.com/office/drawing/2014/main" id="{00000000-0008-0000-0700-00001108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54</xdr:row>
      <xdr:rowOff>8280</xdr:rowOff>
    </xdr:from>
    <xdr:to>
      <xdr:col>3</xdr:col>
      <xdr:colOff>176040</xdr:colOff>
      <xdr:row>55</xdr:row>
      <xdr:rowOff>75600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5760" y="926640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2067" name="Line 1">
          <a:extLst>
            <a:ext uri="{FF2B5EF4-FFF2-40B4-BE49-F238E27FC236}">
              <a16:creationId xmlns:a16="http://schemas.microsoft.com/office/drawing/2014/main" id="{00000000-0008-0000-0700-00001308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51</xdr:row>
      <xdr:rowOff>141480</xdr:rowOff>
    </xdr:from>
    <xdr:to>
      <xdr:col>3</xdr:col>
      <xdr:colOff>176040</xdr:colOff>
      <xdr:row>53</xdr:row>
      <xdr:rowOff>36360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5760" y="888516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2069" name="Line 1">
          <a:extLst>
            <a:ext uri="{FF2B5EF4-FFF2-40B4-BE49-F238E27FC236}">
              <a16:creationId xmlns:a16="http://schemas.microsoft.com/office/drawing/2014/main" id="{00000000-0008-0000-0700-00001508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49</xdr:row>
      <xdr:rowOff>102960</xdr:rowOff>
    </xdr:from>
    <xdr:to>
      <xdr:col>3</xdr:col>
      <xdr:colOff>176040</xdr:colOff>
      <xdr:row>50</xdr:row>
      <xdr:rowOff>170280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5760" y="850392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071" name="Line 1">
          <a:extLst>
            <a:ext uri="{FF2B5EF4-FFF2-40B4-BE49-F238E27FC236}">
              <a16:creationId xmlns:a16="http://schemas.microsoft.com/office/drawing/2014/main" id="{00000000-0008-0000-0700-00001708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5760" y="8123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73" name="CustomShape 1">
          <a:extLst>
            <a:ext uri="{FF2B5EF4-FFF2-40B4-BE49-F238E27FC236}">
              <a16:creationId xmlns:a16="http://schemas.microsoft.com/office/drawing/2014/main" id="{00000000-0008-0000-0700-00001908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51</xdr:row>
      <xdr:rowOff>57600</xdr:rowOff>
    </xdr:from>
    <xdr:to>
      <xdr:col>24</xdr:col>
      <xdr:colOff>62640</xdr:colOff>
      <xdr:row>58</xdr:row>
      <xdr:rowOff>92520</xdr:rowOff>
    </xdr:to>
    <xdr:sp macro="" textlink="">
      <xdr:nvSpPr>
        <xdr:cNvPr id="2074" name="Line 1">
          <a:extLst>
            <a:ext uri="{FF2B5EF4-FFF2-40B4-BE49-F238E27FC236}">
              <a16:creationId xmlns:a16="http://schemas.microsoft.com/office/drawing/2014/main" id="{00000000-0008-0000-0700-00001A080000}"/>
            </a:ext>
          </a:extLst>
        </xdr:cNvPr>
        <xdr:cNvSpPr/>
      </xdr:nvSpPr>
      <xdr:spPr>
        <a:xfrm flipV="1">
          <a:off x="5319360" y="8801280"/>
          <a:ext cx="1080" cy="1235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58</xdr:row>
      <xdr:rowOff>106920</xdr:rowOff>
    </xdr:from>
    <xdr:to>
      <xdr:col>27</xdr:col>
      <xdr:colOff>137160</xdr:colOff>
      <xdr:row>60</xdr:row>
      <xdr:rowOff>1800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5292360" y="100508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162,097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92520</xdr:rowOff>
    </xdr:from>
    <xdr:to>
      <xdr:col>24</xdr:col>
      <xdr:colOff>152280</xdr:colOff>
      <xdr:row>58</xdr:row>
      <xdr:rowOff>92520</xdr:rowOff>
    </xdr:to>
    <xdr:sp macro="" textlink="">
      <xdr:nvSpPr>
        <xdr:cNvPr id="2076" name="Line 1">
          <a:extLst>
            <a:ext uri="{FF2B5EF4-FFF2-40B4-BE49-F238E27FC236}">
              <a16:creationId xmlns:a16="http://schemas.microsoft.com/office/drawing/2014/main" id="{00000000-0008-0000-0700-00001C080000}"/>
            </a:ext>
          </a:extLst>
        </xdr:cNvPr>
        <xdr:cNvSpPr/>
      </xdr:nvSpPr>
      <xdr:spPr>
        <a:xfrm>
          <a:off x="5203440" y="10036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11880</xdr:colOff>
      <xdr:row>50</xdr:row>
      <xdr:rowOff>15120</xdr:rowOff>
    </xdr:from>
    <xdr:to>
      <xdr:col>28</xdr:col>
      <xdr:colOff>30960</xdr:colOff>
      <xdr:row>51</xdr:row>
      <xdr:rowOff>82440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5269680" y="858744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1,782,787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57600</xdr:rowOff>
    </xdr:from>
    <xdr:to>
      <xdr:col>24</xdr:col>
      <xdr:colOff>152280</xdr:colOff>
      <xdr:row>51</xdr:row>
      <xdr:rowOff>57600</xdr:rowOff>
    </xdr:to>
    <xdr:sp macro="" textlink="">
      <xdr:nvSpPr>
        <xdr:cNvPr id="2078" name="Line 1">
          <a:extLst>
            <a:ext uri="{FF2B5EF4-FFF2-40B4-BE49-F238E27FC236}">
              <a16:creationId xmlns:a16="http://schemas.microsoft.com/office/drawing/2014/main" id="{00000000-0008-0000-0700-00001E080000}"/>
            </a:ext>
          </a:extLst>
        </xdr:cNvPr>
        <xdr:cNvSpPr/>
      </xdr:nvSpPr>
      <xdr:spPr>
        <a:xfrm>
          <a:off x="5203440" y="8801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130320</xdr:rowOff>
    </xdr:from>
    <xdr:to>
      <xdr:col>24</xdr:col>
      <xdr:colOff>63360</xdr:colOff>
      <xdr:row>58</xdr:row>
      <xdr:rowOff>81000</xdr:rowOff>
    </xdr:to>
    <xdr:sp macro="" textlink="">
      <xdr:nvSpPr>
        <xdr:cNvPr id="2079" name="Line 1">
          <a:extLst>
            <a:ext uri="{FF2B5EF4-FFF2-40B4-BE49-F238E27FC236}">
              <a16:creationId xmlns:a16="http://schemas.microsoft.com/office/drawing/2014/main" id="{00000000-0008-0000-0700-00001F080000}"/>
            </a:ext>
          </a:extLst>
        </xdr:cNvPr>
        <xdr:cNvSpPr/>
      </xdr:nvSpPr>
      <xdr:spPr>
        <a:xfrm flipV="1">
          <a:off x="4339800" y="9902880"/>
          <a:ext cx="981360" cy="12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111600</xdr:rowOff>
    </xdr:from>
    <xdr:to>
      <xdr:col>27</xdr:col>
      <xdr:colOff>137160</xdr:colOff>
      <xdr:row>58</xdr:row>
      <xdr:rowOff>7560</xdr:rowOff>
    </xdr:to>
    <xdr:sp macro="" textlink="">
      <xdr:nvSpPr>
        <xdr:cNvPr id="2080" name="CustomShape 1">
          <a:extLst>
            <a:ext uri="{FF2B5EF4-FFF2-40B4-BE49-F238E27FC236}">
              <a16:creationId xmlns:a16="http://schemas.microsoft.com/office/drawing/2014/main" id="{00000000-0008-0000-0700-000020080000}"/>
            </a:ext>
          </a:extLst>
        </xdr:cNvPr>
        <xdr:cNvSpPr/>
      </xdr:nvSpPr>
      <xdr:spPr>
        <a:xfrm>
          <a:off x="5292360" y="971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338,402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78840</xdr:rowOff>
    </xdr:from>
    <xdr:to>
      <xdr:col>24</xdr:col>
      <xdr:colOff>113760</xdr:colOff>
      <xdr:row>58</xdr:row>
      <xdr:rowOff>9360</xdr:rowOff>
    </xdr:to>
    <xdr:sp macro="" textlink="">
      <xdr:nvSpPr>
        <xdr:cNvPr id="2081" name="CustomShape 1">
          <a:extLst>
            <a:ext uri="{FF2B5EF4-FFF2-40B4-BE49-F238E27FC236}">
              <a16:creationId xmlns:a16="http://schemas.microsoft.com/office/drawing/2014/main" id="{00000000-0008-0000-0700-000021080000}"/>
            </a:ext>
          </a:extLst>
        </xdr:cNvPr>
        <xdr:cNvSpPr/>
      </xdr:nvSpPr>
      <xdr:spPr>
        <a:xfrm>
          <a:off x="5270400" y="98514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58</xdr:row>
      <xdr:rowOff>81000</xdr:rowOff>
    </xdr:from>
    <xdr:to>
      <xdr:col>19</xdr:col>
      <xdr:colOff>177480</xdr:colOff>
      <xdr:row>58</xdr:row>
      <xdr:rowOff>108000</xdr:rowOff>
    </xdr:to>
    <xdr:sp macro="" textlink="">
      <xdr:nvSpPr>
        <xdr:cNvPr id="2082" name="Line 1">
          <a:extLst>
            <a:ext uri="{FF2B5EF4-FFF2-40B4-BE49-F238E27FC236}">
              <a16:creationId xmlns:a16="http://schemas.microsoft.com/office/drawing/2014/main" id="{00000000-0008-0000-0700-000022080000}"/>
            </a:ext>
          </a:extLst>
        </xdr:cNvPr>
        <xdr:cNvSpPr/>
      </xdr:nvSpPr>
      <xdr:spPr>
        <a:xfrm flipV="1">
          <a:off x="3336840" y="10024920"/>
          <a:ext cx="100296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58</xdr:row>
      <xdr:rowOff>18000</xdr:rowOff>
    </xdr:from>
    <xdr:to>
      <xdr:col>20</xdr:col>
      <xdr:colOff>38520</xdr:colOff>
      <xdr:row>58</xdr:row>
      <xdr:rowOff>119160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4289400" y="9961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56</xdr:row>
      <xdr:rowOff>145440</xdr:rowOff>
    </xdr:from>
    <xdr:to>
      <xdr:col>21</xdr:col>
      <xdr:colOff>90360</xdr:colOff>
      <xdr:row>58</xdr:row>
      <xdr:rowOff>41400</xdr:rowOff>
    </xdr:to>
    <xdr:sp macro="" textlink="">
      <xdr:nvSpPr>
        <xdr:cNvPr id="2084" name="CustomShape 1">
          <a:extLst>
            <a:ext uri="{FF2B5EF4-FFF2-40B4-BE49-F238E27FC236}">
              <a16:creationId xmlns:a16="http://schemas.microsoft.com/office/drawing/2014/main" id="{00000000-0008-0000-0700-000024080000}"/>
            </a:ext>
          </a:extLst>
        </xdr:cNvPr>
        <xdr:cNvSpPr/>
      </xdr:nvSpPr>
      <xdr:spPr>
        <a:xfrm>
          <a:off x="3931920" y="9746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193,904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103320</xdr:rowOff>
    </xdr:from>
    <xdr:to>
      <xdr:col>15</xdr:col>
      <xdr:colOff>50760</xdr:colOff>
      <xdr:row>58</xdr:row>
      <xdr:rowOff>108000</xdr:rowOff>
    </xdr:to>
    <xdr:sp macro="" textlink="">
      <xdr:nvSpPr>
        <xdr:cNvPr id="2085" name="Line 1">
          <a:extLst>
            <a:ext uri="{FF2B5EF4-FFF2-40B4-BE49-F238E27FC236}">
              <a16:creationId xmlns:a16="http://schemas.microsoft.com/office/drawing/2014/main" id="{00000000-0008-0000-0700-000025080000}"/>
            </a:ext>
          </a:extLst>
        </xdr:cNvPr>
        <xdr:cNvSpPr/>
      </xdr:nvSpPr>
      <xdr:spPr>
        <a:xfrm>
          <a:off x="2304720" y="10047240"/>
          <a:ext cx="103212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58</xdr:row>
      <xdr:rowOff>28080</xdr:rowOff>
    </xdr:from>
    <xdr:to>
      <xdr:col>15</xdr:col>
      <xdr:colOff>101160</xdr:colOff>
      <xdr:row>58</xdr:row>
      <xdr:rowOff>129240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3286080" y="997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56</xdr:row>
      <xdr:rowOff>155520</xdr:rowOff>
    </xdr:from>
    <xdr:to>
      <xdr:col>16</xdr:col>
      <xdr:colOff>154800</xdr:colOff>
      <xdr:row>58</xdr:row>
      <xdr:rowOff>51480</xdr:rowOff>
    </xdr:to>
    <xdr:sp macro="" textlink="">
      <xdr:nvSpPr>
        <xdr:cNvPr id="2087" name="CustomShape 1">
          <a:extLst>
            <a:ext uri="{FF2B5EF4-FFF2-40B4-BE49-F238E27FC236}">
              <a16:creationId xmlns:a16="http://schemas.microsoft.com/office/drawing/2014/main" id="{00000000-0008-0000-0700-000027080000}"/>
            </a:ext>
          </a:extLst>
        </xdr:cNvPr>
        <xdr:cNvSpPr/>
      </xdr:nvSpPr>
      <xdr:spPr>
        <a:xfrm>
          <a:off x="2900160" y="9756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97560</xdr:rowOff>
    </xdr:from>
    <xdr:to>
      <xdr:col>10</xdr:col>
      <xdr:colOff>114120</xdr:colOff>
      <xdr:row>58</xdr:row>
      <xdr:rowOff>103320</xdr:rowOff>
    </xdr:to>
    <xdr:sp macro="" textlink="">
      <xdr:nvSpPr>
        <xdr:cNvPr id="2088" name="Line 1">
          <a:extLst>
            <a:ext uri="{FF2B5EF4-FFF2-40B4-BE49-F238E27FC236}">
              <a16:creationId xmlns:a16="http://schemas.microsoft.com/office/drawing/2014/main" id="{00000000-0008-0000-0700-000028080000}"/>
            </a:ext>
          </a:extLst>
        </xdr:cNvPr>
        <xdr:cNvSpPr/>
      </xdr:nvSpPr>
      <xdr:spPr>
        <a:xfrm>
          <a:off x="1272960" y="10041480"/>
          <a:ext cx="10317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58</xdr:row>
      <xdr:rowOff>30240</xdr:rowOff>
    </xdr:from>
    <xdr:to>
      <xdr:col>10</xdr:col>
      <xdr:colOff>164520</xdr:colOff>
      <xdr:row>58</xdr:row>
      <xdr:rowOff>131400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2253960" y="997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56</xdr:row>
      <xdr:rowOff>158040</xdr:rowOff>
    </xdr:from>
    <xdr:to>
      <xdr:col>12</xdr:col>
      <xdr:colOff>27720</xdr:colOff>
      <xdr:row>58</xdr:row>
      <xdr:rowOff>54000</xdr:rowOff>
    </xdr:to>
    <xdr:sp macro="" textlink="">
      <xdr:nvSpPr>
        <xdr:cNvPr id="2090" name="CustomShape 1">
          <a:extLst>
            <a:ext uri="{FF2B5EF4-FFF2-40B4-BE49-F238E27FC236}">
              <a16:creationId xmlns:a16="http://schemas.microsoft.com/office/drawing/2014/main" id="{00000000-0008-0000-0700-00002A080000}"/>
            </a:ext>
          </a:extLst>
        </xdr:cNvPr>
        <xdr:cNvSpPr/>
      </xdr:nvSpPr>
      <xdr:spPr>
        <a:xfrm>
          <a:off x="1896840" y="9759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35280</xdr:rowOff>
    </xdr:from>
    <xdr:to>
      <xdr:col>6</xdr:col>
      <xdr:colOff>37800</xdr:colOff>
      <xdr:row>58</xdr:row>
      <xdr:rowOff>136440</xdr:rowOff>
    </xdr:to>
    <xdr:sp macro="" textlink="">
      <xdr:nvSpPr>
        <xdr:cNvPr id="2091" name="CustomShape 1">
          <a:extLst>
            <a:ext uri="{FF2B5EF4-FFF2-40B4-BE49-F238E27FC236}">
              <a16:creationId xmlns:a16="http://schemas.microsoft.com/office/drawing/2014/main" id="{00000000-0008-0000-0700-00002B080000}"/>
            </a:ext>
          </a:extLst>
        </xdr:cNvPr>
        <xdr:cNvSpPr/>
      </xdr:nvSpPr>
      <xdr:spPr>
        <a:xfrm>
          <a:off x="1222920" y="99792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56</xdr:row>
      <xdr:rowOff>162720</xdr:rowOff>
    </xdr:from>
    <xdr:to>
      <xdr:col>7</xdr:col>
      <xdr:colOff>91440</xdr:colOff>
      <xdr:row>58</xdr:row>
      <xdr:rowOff>58680</xdr:rowOff>
    </xdr:to>
    <xdr:sp macro="" textlink="">
      <xdr:nvSpPr>
        <xdr:cNvPr id="2092" name="CustomShape 1">
          <a:extLst>
            <a:ext uri="{FF2B5EF4-FFF2-40B4-BE49-F238E27FC236}">
              <a16:creationId xmlns:a16="http://schemas.microsoft.com/office/drawing/2014/main" id="{00000000-0008-0000-0700-00002C080000}"/>
            </a:ext>
          </a:extLst>
        </xdr:cNvPr>
        <xdr:cNvSpPr/>
      </xdr:nvSpPr>
      <xdr:spPr>
        <a:xfrm>
          <a:off x="865800" y="9763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171,452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093" name="CustomShape 1">
          <a:extLst>
            <a:ext uri="{FF2B5EF4-FFF2-40B4-BE49-F238E27FC236}">
              <a16:creationId xmlns:a16="http://schemas.microsoft.com/office/drawing/2014/main" id="{00000000-0008-0000-0700-00002D08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094" name="CustomShape 1">
          <a:extLst>
            <a:ext uri="{FF2B5EF4-FFF2-40B4-BE49-F238E27FC236}">
              <a16:creationId xmlns:a16="http://schemas.microsoft.com/office/drawing/2014/main" id="{00000000-0008-0000-0700-00002E08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095" name="CustomShape 1">
          <a:extLst>
            <a:ext uri="{FF2B5EF4-FFF2-40B4-BE49-F238E27FC236}">
              <a16:creationId xmlns:a16="http://schemas.microsoft.com/office/drawing/2014/main" id="{00000000-0008-0000-0700-00002F08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096" name="CustomShape 1">
          <a:extLst>
            <a:ext uri="{FF2B5EF4-FFF2-40B4-BE49-F238E27FC236}">
              <a16:creationId xmlns:a16="http://schemas.microsoft.com/office/drawing/2014/main" id="{00000000-0008-0000-0700-00003008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097" name="CustomShape 1">
          <a:extLst>
            <a:ext uri="{FF2B5EF4-FFF2-40B4-BE49-F238E27FC236}">
              <a16:creationId xmlns:a16="http://schemas.microsoft.com/office/drawing/2014/main" id="{00000000-0008-0000-0700-00003108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79560</xdr:rowOff>
    </xdr:from>
    <xdr:to>
      <xdr:col>24</xdr:col>
      <xdr:colOff>113760</xdr:colOff>
      <xdr:row>58</xdr:row>
      <xdr:rowOff>10080</xdr:rowOff>
    </xdr:to>
    <xdr:sp macro="" textlink="">
      <xdr:nvSpPr>
        <xdr:cNvPr id="2098" name="CustomShape 1">
          <a:extLst>
            <a:ext uri="{FF2B5EF4-FFF2-40B4-BE49-F238E27FC236}">
              <a16:creationId xmlns:a16="http://schemas.microsoft.com/office/drawing/2014/main" id="{00000000-0008-0000-0700-000032080000}"/>
            </a:ext>
          </a:extLst>
        </xdr:cNvPr>
        <xdr:cNvSpPr/>
      </xdr:nvSpPr>
      <xdr:spPr>
        <a:xfrm>
          <a:off x="5270400" y="98521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57</xdr:row>
      <xdr:rowOff>68040</xdr:rowOff>
    </xdr:from>
    <xdr:to>
      <xdr:col>27</xdr:col>
      <xdr:colOff>137160</xdr:colOff>
      <xdr:row>58</xdr:row>
      <xdr:rowOff>135360</xdr:rowOff>
    </xdr:to>
    <xdr:sp macro="" textlink="">
      <xdr:nvSpPr>
        <xdr:cNvPr id="2099" name="CustomShape 1">
          <a:extLst>
            <a:ext uri="{FF2B5EF4-FFF2-40B4-BE49-F238E27FC236}">
              <a16:creationId xmlns:a16="http://schemas.microsoft.com/office/drawing/2014/main" id="{00000000-0008-0000-0700-000033080000}"/>
            </a:ext>
          </a:extLst>
        </xdr:cNvPr>
        <xdr:cNvSpPr/>
      </xdr:nvSpPr>
      <xdr:spPr>
        <a:xfrm>
          <a:off x="5292360" y="9840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337,183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58</xdr:row>
      <xdr:rowOff>30600</xdr:rowOff>
    </xdr:from>
    <xdr:to>
      <xdr:col>20</xdr:col>
      <xdr:colOff>38520</xdr:colOff>
      <xdr:row>58</xdr:row>
      <xdr:rowOff>131760</xdr:rowOff>
    </xdr:to>
    <xdr:sp macro="" textlink="">
      <xdr:nvSpPr>
        <xdr:cNvPr id="2100" name="CustomShape 1">
          <a:extLst>
            <a:ext uri="{FF2B5EF4-FFF2-40B4-BE49-F238E27FC236}">
              <a16:creationId xmlns:a16="http://schemas.microsoft.com/office/drawing/2014/main" id="{00000000-0008-0000-0700-000034080000}"/>
            </a:ext>
          </a:extLst>
        </xdr:cNvPr>
        <xdr:cNvSpPr/>
      </xdr:nvSpPr>
      <xdr:spPr>
        <a:xfrm>
          <a:off x="4289400" y="9974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58</xdr:row>
      <xdr:rowOff>133560</xdr:rowOff>
    </xdr:from>
    <xdr:to>
      <xdr:col>21</xdr:col>
      <xdr:colOff>90360</xdr:colOff>
      <xdr:row>60</xdr:row>
      <xdr:rowOff>28440</xdr:rowOff>
    </xdr:to>
    <xdr:sp macro="" textlink="">
      <xdr:nvSpPr>
        <xdr:cNvPr id="2101" name="CustomShape 1">
          <a:extLst>
            <a:ext uri="{FF2B5EF4-FFF2-40B4-BE49-F238E27FC236}">
              <a16:creationId xmlns:a16="http://schemas.microsoft.com/office/drawing/2014/main" id="{00000000-0008-0000-0700-000035080000}"/>
            </a:ext>
          </a:extLst>
        </xdr:cNvPr>
        <xdr:cNvSpPr/>
      </xdr:nvSpPr>
      <xdr:spPr>
        <a:xfrm>
          <a:off x="3931920" y="100774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177,353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58</xdr:row>
      <xdr:rowOff>57600</xdr:rowOff>
    </xdr:from>
    <xdr:to>
      <xdr:col>15</xdr:col>
      <xdr:colOff>101160</xdr:colOff>
      <xdr:row>58</xdr:row>
      <xdr:rowOff>158760</xdr:rowOff>
    </xdr:to>
    <xdr:sp macro="" textlink="">
      <xdr:nvSpPr>
        <xdr:cNvPr id="2102" name="CustomShape 1">
          <a:extLst>
            <a:ext uri="{FF2B5EF4-FFF2-40B4-BE49-F238E27FC236}">
              <a16:creationId xmlns:a16="http://schemas.microsoft.com/office/drawing/2014/main" id="{00000000-0008-0000-0700-000036080000}"/>
            </a:ext>
          </a:extLst>
        </xdr:cNvPr>
        <xdr:cNvSpPr/>
      </xdr:nvSpPr>
      <xdr:spPr>
        <a:xfrm>
          <a:off x="3286080" y="1000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58</xdr:row>
      <xdr:rowOff>160560</xdr:rowOff>
    </xdr:from>
    <xdr:to>
      <xdr:col>16</xdr:col>
      <xdr:colOff>154800</xdr:colOff>
      <xdr:row>60</xdr:row>
      <xdr:rowOff>55440</xdr:rowOff>
    </xdr:to>
    <xdr:sp macro="" textlink="">
      <xdr:nvSpPr>
        <xdr:cNvPr id="2103" name="CustomShape 1">
          <a:extLst>
            <a:ext uri="{FF2B5EF4-FFF2-40B4-BE49-F238E27FC236}">
              <a16:creationId xmlns:a16="http://schemas.microsoft.com/office/drawing/2014/main" id="{00000000-0008-0000-0700-000037080000}"/>
            </a:ext>
          </a:extLst>
        </xdr:cNvPr>
        <xdr:cNvSpPr/>
      </xdr:nvSpPr>
      <xdr:spPr>
        <a:xfrm>
          <a:off x="2900160" y="101044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141,801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58</xdr:row>
      <xdr:rowOff>52920</xdr:rowOff>
    </xdr:from>
    <xdr:to>
      <xdr:col>10</xdr:col>
      <xdr:colOff>164520</xdr:colOff>
      <xdr:row>58</xdr:row>
      <xdr:rowOff>154080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2253960" y="9996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58</xdr:row>
      <xdr:rowOff>155880</xdr:rowOff>
    </xdr:from>
    <xdr:to>
      <xdr:col>12</xdr:col>
      <xdr:colOff>27720</xdr:colOff>
      <xdr:row>60</xdr:row>
      <xdr:rowOff>50760</xdr:rowOff>
    </xdr:to>
    <xdr:sp macro="" textlink="">
      <xdr:nvSpPr>
        <xdr:cNvPr id="2105" name="CustomShape 1">
          <a:extLst>
            <a:ext uri="{FF2B5EF4-FFF2-40B4-BE49-F238E27FC236}">
              <a16:creationId xmlns:a16="http://schemas.microsoft.com/office/drawing/2014/main" id="{00000000-0008-0000-0700-000039080000}"/>
            </a:ext>
          </a:extLst>
        </xdr:cNvPr>
        <xdr:cNvSpPr/>
      </xdr:nvSpPr>
      <xdr:spPr>
        <a:xfrm>
          <a:off x="1896840" y="100998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47160</xdr:rowOff>
    </xdr:from>
    <xdr:to>
      <xdr:col>6</xdr:col>
      <xdr:colOff>37800</xdr:colOff>
      <xdr:row>58</xdr:row>
      <xdr:rowOff>148320</xdr:rowOff>
    </xdr:to>
    <xdr:sp macro="" textlink="">
      <xdr:nvSpPr>
        <xdr:cNvPr id="2106" name="CustomShape 1">
          <a:extLst>
            <a:ext uri="{FF2B5EF4-FFF2-40B4-BE49-F238E27FC236}">
              <a16:creationId xmlns:a16="http://schemas.microsoft.com/office/drawing/2014/main" id="{00000000-0008-0000-0700-00003A080000}"/>
            </a:ext>
          </a:extLst>
        </xdr:cNvPr>
        <xdr:cNvSpPr/>
      </xdr:nvSpPr>
      <xdr:spPr>
        <a:xfrm>
          <a:off x="1222920" y="99910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58</xdr:row>
      <xdr:rowOff>150120</xdr:rowOff>
    </xdr:from>
    <xdr:to>
      <xdr:col>7</xdr:col>
      <xdr:colOff>91440</xdr:colOff>
      <xdr:row>60</xdr:row>
      <xdr:rowOff>45000</xdr:rowOff>
    </xdr:to>
    <xdr:sp macro="" textlink="">
      <xdr:nvSpPr>
        <xdr:cNvPr id="2107" name="CustomShape 1">
          <a:extLst>
            <a:ext uri="{FF2B5EF4-FFF2-40B4-BE49-F238E27FC236}">
              <a16:creationId xmlns:a16="http://schemas.microsoft.com/office/drawing/2014/main" id="{00000000-0008-0000-0700-00003B080000}"/>
            </a:ext>
          </a:extLst>
        </xdr:cNvPr>
        <xdr:cNvSpPr/>
      </xdr:nvSpPr>
      <xdr:spPr>
        <a:xfrm>
          <a:off x="865800" y="100940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155,501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08" name="CustomShape 1">
          <a:extLst>
            <a:ext uri="{FF2B5EF4-FFF2-40B4-BE49-F238E27FC236}">
              <a16:creationId xmlns:a16="http://schemas.microsoft.com/office/drawing/2014/main" id="{00000000-0008-0000-0700-00003C08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09" name="CustomShape 1">
          <a:extLst>
            <a:ext uri="{FF2B5EF4-FFF2-40B4-BE49-F238E27FC236}">
              <a16:creationId xmlns:a16="http://schemas.microsoft.com/office/drawing/2014/main" id="{00000000-0008-0000-0700-00003D08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10" name="CustomShape 1">
          <a:extLst>
            <a:ext uri="{FF2B5EF4-FFF2-40B4-BE49-F238E27FC236}">
              <a16:creationId xmlns:a16="http://schemas.microsoft.com/office/drawing/2014/main" id="{00000000-0008-0000-0700-00003E08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11" name="CustomShape 1">
          <a:extLst>
            <a:ext uri="{FF2B5EF4-FFF2-40B4-BE49-F238E27FC236}">
              <a16:creationId xmlns:a16="http://schemas.microsoft.com/office/drawing/2014/main" id="{00000000-0008-0000-0700-00003F08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12" name="CustomShape 1">
          <a:extLst>
            <a:ext uri="{FF2B5EF4-FFF2-40B4-BE49-F238E27FC236}">
              <a16:creationId xmlns:a16="http://schemas.microsoft.com/office/drawing/2014/main" id="{00000000-0008-0000-0700-00004008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13" name="CustomShape 1">
          <a:extLst>
            <a:ext uri="{FF2B5EF4-FFF2-40B4-BE49-F238E27FC236}">
              <a16:creationId xmlns:a16="http://schemas.microsoft.com/office/drawing/2014/main" id="{00000000-0008-0000-0700-00004108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14" name="CustomShape 1">
          <a:extLst>
            <a:ext uri="{FF2B5EF4-FFF2-40B4-BE49-F238E27FC236}">
              <a16:creationId xmlns:a16="http://schemas.microsoft.com/office/drawing/2014/main" id="{00000000-0008-0000-0700-00004208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15" name="CustomShape 1">
          <a:extLst>
            <a:ext uri="{FF2B5EF4-FFF2-40B4-BE49-F238E27FC236}">
              <a16:creationId xmlns:a16="http://schemas.microsoft.com/office/drawing/2014/main" id="{00000000-0008-0000-0700-00004308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2116" name="CustomShape 1">
          <a:extLst>
            <a:ext uri="{FF2B5EF4-FFF2-40B4-BE49-F238E27FC236}">
              <a16:creationId xmlns:a16="http://schemas.microsoft.com/office/drawing/2014/main" id="{00000000-0008-0000-0700-00004408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17" name="Line 1">
          <a:extLst>
            <a:ext uri="{FF2B5EF4-FFF2-40B4-BE49-F238E27FC236}">
              <a16:creationId xmlns:a16="http://schemas.microsoft.com/office/drawing/2014/main" id="{00000000-0008-0000-0700-00004508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80</xdr:row>
      <xdr:rowOff>121680</xdr:rowOff>
    </xdr:from>
    <xdr:to>
      <xdr:col>3</xdr:col>
      <xdr:colOff>168480</xdr:colOff>
      <xdr:row>82</xdr:row>
      <xdr:rowOff>17640</xdr:rowOff>
    </xdr:to>
    <xdr:sp macro="" textlink="">
      <xdr:nvSpPr>
        <xdr:cNvPr id="2118" name="CustomShape 1">
          <a:extLst>
            <a:ext uri="{FF2B5EF4-FFF2-40B4-BE49-F238E27FC236}">
              <a16:creationId xmlns:a16="http://schemas.microsoft.com/office/drawing/2014/main" id="{00000000-0008-0000-0700-000046080000}"/>
            </a:ext>
          </a:extLst>
        </xdr:cNvPr>
        <xdr:cNvSpPr/>
      </xdr:nvSpPr>
      <xdr:spPr>
        <a:xfrm>
          <a:off x="564120" y="13837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2119" name="Line 1">
          <a:extLst>
            <a:ext uri="{FF2B5EF4-FFF2-40B4-BE49-F238E27FC236}">
              <a16:creationId xmlns:a16="http://schemas.microsoft.com/office/drawing/2014/main" id="{00000000-0008-0000-0700-000047080000}"/>
            </a:ext>
          </a:extLst>
        </xdr:cNvPr>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8280</xdr:rowOff>
    </xdr:from>
    <xdr:to>
      <xdr:col>3</xdr:col>
      <xdr:colOff>160560</xdr:colOff>
      <xdr:row>79</xdr:row>
      <xdr:rowOff>75600</xdr:rowOff>
    </xdr:to>
    <xdr:sp macro="" textlink="">
      <xdr:nvSpPr>
        <xdr:cNvPr id="2120" name="CustomShape 1">
          <a:extLst>
            <a:ext uri="{FF2B5EF4-FFF2-40B4-BE49-F238E27FC236}">
              <a16:creationId xmlns:a16="http://schemas.microsoft.com/office/drawing/2014/main" id="{00000000-0008-0000-0700-000048080000}"/>
            </a:ext>
          </a:extLst>
        </xdr:cNvPr>
        <xdr:cNvSpPr/>
      </xdr:nvSpPr>
      <xdr:spPr>
        <a:xfrm>
          <a:off x="111600" y="13381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2121" name="Line 1">
          <a:extLst>
            <a:ext uri="{FF2B5EF4-FFF2-40B4-BE49-F238E27FC236}">
              <a16:creationId xmlns:a16="http://schemas.microsoft.com/office/drawing/2014/main" id="{00000000-0008-0000-0700-000049080000}"/>
            </a:ext>
          </a:extLst>
        </xdr:cNvPr>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75</xdr:row>
      <xdr:rowOff>65520</xdr:rowOff>
    </xdr:from>
    <xdr:to>
      <xdr:col>3</xdr:col>
      <xdr:colOff>160560</xdr:colOff>
      <xdr:row>76</xdr:row>
      <xdr:rowOff>131760</xdr:rowOff>
    </xdr:to>
    <xdr:sp macro="" textlink="">
      <xdr:nvSpPr>
        <xdr:cNvPr id="2122" name="CustomShape 1">
          <a:extLst>
            <a:ext uri="{FF2B5EF4-FFF2-40B4-BE49-F238E27FC236}">
              <a16:creationId xmlns:a16="http://schemas.microsoft.com/office/drawing/2014/main" id="{00000000-0008-0000-0700-00004A080000}"/>
            </a:ext>
          </a:extLst>
        </xdr:cNvPr>
        <xdr:cNvSpPr/>
      </xdr:nvSpPr>
      <xdr:spPr>
        <a:xfrm>
          <a:off x="111600" y="12924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2123" name="Line 1">
          <a:extLst>
            <a:ext uri="{FF2B5EF4-FFF2-40B4-BE49-F238E27FC236}">
              <a16:creationId xmlns:a16="http://schemas.microsoft.com/office/drawing/2014/main" id="{00000000-0008-0000-0700-00004B080000}"/>
            </a:ext>
          </a:extLst>
        </xdr:cNvPr>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72</xdr:row>
      <xdr:rowOff>121680</xdr:rowOff>
    </xdr:from>
    <xdr:to>
      <xdr:col>3</xdr:col>
      <xdr:colOff>160560</xdr:colOff>
      <xdr:row>74</xdr:row>
      <xdr:rowOff>17640</xdr:rowOff>
    </xdr:to>
    <xdr:sp macro="" textlink="">
      <xdr:nvSpPr>
        <xdr:cNvPr id="2124" name="CustomShape 1">
          <a:extLst>
            <a:ext uri="{FF2B5EF4-FFF2-40B4-BE49-F238E27FC236}">
              <a16:creationId xmlns:a16="http://schemas.microsoft.com/office/drawing/2014/main" id="{00000000-0008-0000-0700-00004C080000}"/>
            </a:ext>
          </a:extLst>
        </xdr:cNvPr>
        <xdr:cNvSpPr/>
      </xdr:nvSpPr>
      <xdr:spPr>
        <a:xfrm>
          <a:off x="111600" y="12466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2125" name="Line 1">
          <a:extLst>
            <a:ext uri="{FF2B5EF4-FFF2-40B4-BE49-F238E27FC236}">
              <a16:creationId xmlns:a16="http://schemas.microsoft.com/office/drawing/2014/main" id="{00000000-0008-0000-0700-00004D080000}"/>
            </a:ext>
          </a:extLst>
        </xdr:cNvPr>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70</xdr:row>
      <xdr:rowOff>8280</xdr:rowOff>
    </xdr:from>
    <xdr:to>
      <xdr:col>3</xdr:col>
      <xdr:colOff>160560</xdr:colOff>
      <xdr:row>71</xdr:row>
      <xdr:rowOff>75600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111600" y="12009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27" name="Line 1">
          <a:extLst>
            <a:ext uri="{FF2B5EF4-FFF2-40B4-BE49-F238E27FC236}">
              <a16:creationId xmlns:a16="http://schemas.microsoft.com/office/drawing/2014/main" id="{00000000-0008-0000-0700-00004F08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29" name="CustomShape 1">
          <a:extLst>
            <a:ext uri="{FF2B5EF4-FFF2-40B4-BE49-F238E27FC236}">
              <a16:creationId xmlns:a16="http://schemas.microsoft.com/office/drawing/2014/main" id="{00000000-0008-0000-0700-00005108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72</xdr:row>
      <xdr:rowOff>115560</xdr:rowOff>
    </xdr:from>
    <xdr:to>
      <xdr:col>24</xdr:col>
      <xdr:colOff>62640</xdr:colOff>
      <xdr:row>78</xdr:row>
      <xdr:rowOff>53280</xdr:rowOff>
    </xdr:to>
    <xdr:sp macro="" textlink="">
      <xdr:nvSpPr>
        <xdr:cNvPr id="2130" name="Line 1">
          <a:extLst>
            <a:ext uri="{FF2B5EF4-FFF2-40B4-BE49-F238E27FC236}">
              <a16:creationId xmlns:a16="http://schemas.microsoft.com/office/drawing/2014/main" id="{00000000-0008-0000-0700-000052080000}"/>
            </a:ext>
          </a:extLst>
        </xdr:cNvPr>
        <xdr:cNvSpPr/>
      </xdr:nvSpPr>
      <xdr:spPr>
        <a:xfrm flipV="1">
          <a:off x="5319360" y="12459960"/>
          <a:ext cx="1080" cy="966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78</xdr:row>
      <xdr:rowOff>67680</xdr:rowOff>
    </xdr:from>
    <xdr:to>
      <xdr:col>27</xdr:col>
      <xdr:colOff>137160</xdr:colOff>
      <xdr:row>79</xdr:row>
      <xdr:rowOff>135000</xdr:rowOff>
    </xdr:to>
    <xdr:sp macro="" textlink="">
      <xdr:nvSpPr>
        <xdr:cNvPr id="2131" name="CustomShape 1">
          <a:extLst>
            <a:ext uri="{FF2B5EF4-FFF2-40B4-BE49-F238E27FC236}">
              <a16:creationId xmlns:a16="http://schemas.microsoft.com/office/drawing/2014/main" id="{00000000-0008-0000-0700-000053080000}"/>
            </a:ext>
          </a:extLst>
        </xdr:cNvPr>
        <xdr:cNvSpPr/>
      </xdr:nvSpPr>
      <xdr:spPr>
        <a:xfrm>
          <a:off x="5292360" y="13440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118,954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53280</xdr:rowOff>
    </xdr:from>
    <xdr:to>
      <xdr:col>24</xdr:col>
      <xdr:colOff>152280</xdr:colOff>
      <xdr:row>78</xdr:row>
      <xdr:rowOff>53280</xdr:rowOff>
    </xdr:to>
    <xdr:sp macro="" textlink="">
      <xdr:nvSpPr>
        <xdr:cNvPr id="2132" name="Line 1">
          <a:extLst>
            <a:ext uri="{FF2B5EF4-FFF2-40B4-BE49-F238E27FC236}">
              <a16:creationId xmlns:a16="http://schemas.microsoft.com/office/drawing/2014/main" id="{00000000-0008-0000-0700-000054080000}"/>
            </a:ext>
          </a:extLst>
        </xdr:cNvPr>
        <xdr:cNvSpPr/>
      </xdr:nvSpPr>
      <xdr:spPr>
        <a:xfrm>
          <a:off x="5203440" y="1342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71</xdr:row>
      <xdr:rowOff>73080</xdr:rowOff>
    </xdr:from>
    <xdr:to>
      <xdr:col>27</xdr:col>
      <xdr:colOff>137160</xdr:colOff>
      <xdr:row>72</xdr:row>
      <xdr:rowOff>139320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5292360" y="12245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330,270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72</xdr:row>
      <xdr:rowOff>115560</xdr:rowOff>
    </xdr:from>
    <xdr:to>
      <xdr:col>24</xdr:col>
      <xdr:colOff>152280</xdr:colOff>
      <xdr:row>72</xdr:row>
      <xdr:rowOff>115560</xdr:rowOff>
    </xdr:to>
    <xdr:sp macro="" textlink="">
      <xdr:nvSpPr>
        <xdr:cNvPr id="2134" name="Line 1">
          <a:extLst>
            <a:ext uri="{FF2B5EF4-FFF2-40B4-BE49-F238E27FC236}">
              <a16:creationId xmlns:a16="http://schemas.microsoft.com/office/drawing/2014/main" id="{00000000-0008-0000-0700-000056080000}"/>
            </a:ext>
          </a:extLst>
        </xdr:cNvPr>
        <xdr:cNvSpPr/>
      </xdr:nvSpPr>
      <xdr:spPr>
        <a:xfrm>
          <a:off x="5203440" y="12459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72</xdr:row>
      <xdr:rowOff>140040</xdr:rowOff>
    </xdr:from>
    <xdr:to>
      <xdr:col>24</xdr:col>
      <xdr:colOff>63360</xdr:colOff>
      <xdr:row>75</xdr:row>
      <xdr:rowOff>159840</xdr:rowOff>
    </xdr:to>
    <xdr:sp macro="" textlink="">
      <xdr:nvSpPr>
        <xdr:cNvPr id="2135" name="Line 1">
          <a:extLst>
            <a:ext uri="{FF2B5EF4-FFF2-40B4-BE49-F238E27FC236}">
              <a16:creationId xmlns:a16="http://schemas.microsoft.com/office/drawing/2014/main" id="{00000000-0008-0000-0700-000057080000}"/>
            </a:ext>
          </a:extLst>
        </xdr:cNvPr>
        <xdr:cNvSpPr/>
      </xdr:nvSpPr>
      <xdr:spPr>
        <a:xfrm flipV="1">
          <a:off x="4339800" y="12484440"/>
          <a:ext cx="981360" cy="533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116640</xdr:rowOff>
    </xdr:from>
    <xdr:to>
      <xdr:col>27</xdr:col>
      <xdr:colOff>137160</xdr:colOff>
      <xdr:row>77</xdr:row>
      <xdr:rowOff>11520</xdr:rowOff>
    </xdr:to>
    <xdr:sp macro="" textlink="">
      <xdr:nvSpPr>
        <xdr:cNvPr id="2136" name="CustomShape 1">
          <a:extLst>
            <a:ext uri="{FF2B5EF4-FFF2-40B4-BE49-F238E27FC236}">
              <a16:creationId xmlns:a16="http://schemas.microsoft.com/office/drawing/2014/main" id="{00000000-0008-0000-0700-000058080000}"/>
            </a:ext>
          </a:extLst>
        </xdr:cNvPr>
        <xdr:cNvSpPr/>
      </xdr:nvSpPr>
      <xdr:spPr>
        <a:xfrm>
          <a:off x="5292360" y="129751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204,087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128160</xdr:rowOff>
    </xdr:from>
    <xdr:to>
      <xdr:col>24</xdr:col>
      <xdr:colOff>113760</xdr:colOff>
      <xdr:row>76</xdr:row>
      <xdr:rowOff>57240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5270400" y="129866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75</xdr:row>
      <xdr:rowOff>159840</xdr:rowOff>
    </xdr:from>
    <xdr:to>
      <xdr:col>19</xdr:col>
      <xdr:colOff>177480</xdr:colOff>
      <xdr:row>76</xdr:row>
      <xdr:rowOff>70920</xdr:rowOff>
    </xdr:to>
    <xdr:sp macro="" textlink="">
      <xdr:nvSpPr>
        <xdr:cNvPr id="2138" name="Line 1">
          <a:extLst>
            <a:ext uri="{FF2B5EF4-FFF2-40B4-BE49-F238E27FC236}">
              <a16:creationId xmlns:a16="http://schemas.microsoft.com/office/drawing/2014/main" id="{00000000-0008-0000-0700-00005A080000}"/>
            </a:ext>
          </a:extLst>
        </xdr:cNvPr>
        <xdr:cNvSpPr/>
      </xdr:nvSpPr>
      <xdr:spPr>
        <a:xfrm flipV="1">
          <a:off x="3336840" y="13018320"/>
          <a:ext cx="1002960" cy="82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7200</xdr:rowOff>
    </xdr:from>
    <xdr:to>
      <xdr:col>20</xdr:col>
      <xdr:colOff>38520</xdr:colOff>
      <xdr:row>76</xdr:row>
      <xdr:rowOff>108360</xdr:rowOff>
    </xdr:to>
    <xdr:sp macro="" textlink="">
      <xdr:nvSpPr>
        <xdr:cNvPr id="2139" name="CustomShape 1">
          <a:extLst>
            <a:ext uri="{FF2B5EF4-FFF2-40B4-BE49-F238E27FC236}">
              <a16:creationId xmlns:a16="http://schemas.microsoft.com/office/drawing/2014/main" id="{00000000-0008-0000-0700-00005B080000}"/>
            </a:ext>
          </a:extLst>
        </xdr:cNvPr>
        <xdr:cNvSpPr/>
      </xdr:nvSpPr>
      <xdr:spPr>
        <a:xfrm>
          <a:off x="4289400" y="13037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76</xdr:row>
      <xdr:rowOff>110160</xdr:rowOff>
    </xdr:from>
    <xdr:to>
      <xdr:col>21</xdr:col>
      <xdr:colOff>90360</xdr:colOff>
      <xdr:row>78</xdr:row>
      <xdr:rowOff>6120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3931920" y="13140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192,865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76</xdr:row>
      <xdr:rowOff>70920</xdr:rowOff>
    </xdr:from>
    <xdr:to>
      <xdr:col>15</xdr:col>
      <xdr:colOff>50760</xdr:colOff>
      <xdr:row>76</xdr:row>
      <xdr:rowOff>100080</xdr:rowOff>
    </xdr:to>
    <xdr:sp macro="" textlink="">
      <xdr:nvSpPr>
        <xdr:cNvPr id="2141" name="Line 1">
          <a:extLst>
            <a:ext uri="{FF2B5EF4-FFF2-40B4-BE49-F238E27FC236}">
              <a16:creationId xmlns:a16="http://schemas.microsoft.com/office/drawing/2014/main" id="{00000000-0008-0000-0700-00005D080000}"/>
            </a:ext>
          </a:extLst>
        </xdr:cNvPr>
        <xdr:cNvSpPr/>
      </xdr:nvSpPr>
      <xdr:spPr>
        <a:xfrm flipV="1">
          <a:off x="2304720" y="13101120"/>
          <a:ext cx="1032120" cy="29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32760</xdr:rowOff>
    </xdr:from>
    <xdr:to>
      <xdr:col>15</xdr:col>
      <xdr:colOff>101160</xdr:colOff>
      <xdr:row>76</xdr:row>
      <xdr:rowOff>133920</xdr:rowOff>
    </xdr:to>
    <xdr:sp macro="" textlink="">
      <xdr:nvSpPr>
        <xdr:cNvPr id="2142" name="CustomShape 1">
          <a:extLst>
            <a:ext uri="{FF2B5EF4-FFF2-40B4-BE49-F238E27FC236}">
              <a16:creationId xmlns:a16="http://schemas.microsoft.com/office/drawing/2014/main" id="{00000000-0008-0000-0700-00005E080000}"/>
            </a:ext>
          </a:extLst>
        </xdr:cNvPr>
        <xdr:cNvSpPr/>
      </xdr:nvSpPr>
      <xdr:spPr>
        <a:xfrm>
          <a:off x="3286080" y="13062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76</xdr:row>
      <xdr:rowOff>135720</xdr:rowOff>
    </xdr:from>
    <xdr:to>
      <xdr:col>16</xdr:col>
      <xdr:colOff>154800</xdr:colOff>
      <xdr:row>78</xdr:row>
      <xdr:rowOff>31680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2900160" y="13165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50400</xdr:rowOff>
    </xdr:from>
    <xdr:to>
      <xdr:col>10</xdr:col>
      <xdr:colOff>114120</xdr:colOff>
      <xdr:row>76</xdr:row>
      <xdr:rowOff>100080</xdr:rowOff>
    </xdr:to>
    <xdr:sp macro="" textlink="">
      <xdr:nvSpPr>
        <xdr:cNvPr id="2144" name="Line 1">
          <a:extLst>
            <a:ext uri="{FF2B5EF4-FFF2-40B4-BE49-F238E27FC236}">
              <a16:creationId xmlns:a16="http://schemas.microsoft.com/office/drawing/2014/main" id="{00000000-0008-0000-0700-000060080000}"/>
            </a:ext>
          </a:extLst>
        </xdr:cNvPr>
        <xdr:cNvSpPr/>
      </xdr:nvSpPr>
      <xdr:spPr>
        <a:xfrm>
          <a:off x="1272960" y="13080600"/>
          <a:ext cx="103176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14760</xdr:rowOff>
    </xdr:from>
    <xdr:to>
      <xdr:col>10</xdr:col>
      <xdr:colOff>164520</xdr:colOff>
      <xdr:row>76</xdr:row>
      <xdr:rowOff>115920</xdr:rowOff>
    </xdr:to>
    <xdr:sp macro="" textlink="">
      <xdr:nvSpPr>
        <xdr:cNvPr id="2145" name="CustomShape 1">
          <a:extLst>
            <a:ext uri="{FF2B5EF4-FFF2-40B4-BE49-F238E27FC236}">
              <a16:creationId xmlns:a16="http://schemas.microsoft.com/office/drawing/2014/main" id="{00000000-0008-0000-0700-000061080000}"/>
            </a:ext>
          </a:extLst>
        </xdr:cNvPr>
        <xdr:cNvSpPr/>
      </xdr:nvSpPr>
      <xdr:spPr>
        <a:xfrm>
          <a:off x="2253960" y="13044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74</xdr:row>
      <xdr:rowOff>144000</xdr:rowOff>
    </xdr:from>
    <xdr:to>
      <xdr:col>12</xdr:col>
      <xdr:colOff>27720</xdr:colOff>
      <xdr:row>76</xdr:row>
      <xdr:rowOff>38880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1896840" y="128311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191,185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51480</xdr:rowOff>
    </xdr:from>
    <xdr:to>
      <xdr:col>6</xdr:col>
      <xdr:colOff>37800</xdr:colOff>
      <xdr:row>76</xdr:row>
      <xdr:rowOff>152640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1222920" y="130816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76</xdr:row>
      <xdr:rowOff>154440</xdr:rowOff>
    </xdr:from>
    <xdr:to>
      <xdr:col>7</xdr:col>
      <xdr:colOff>91440</xdr:colOff>
      <xdr:row>78</xdr:row>
      <xdr:rowOff>50400</xdr:rowOff>
    </xdr:to>
    <xdr:sp macro="" textlink="">
      <xdr:nvSpPr>
        <xdr:cNvPr id="2148" name="CustomShape 1">
          <a:extLst>
            <a:ext uri="{FF2B5EF4-FFF2-40B4-BE49-F238E27FC236}">
              <a16:creationId xmlns:a16="http://schemas.microsoft.com/office/drawing/2014/main" id="{00000000-0008-0000-0700-000064080000}"/>
            </a:ext>
          </a:extLst>
        </xdr:cNvPr>
        <xdr:cNvSpPr/>
      </xdr:nvSpPr>
      <xdr:spPr>
        <a:xfrm>
          <a:off x="865800" y="13184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49" name="CustomShape 1">
          <a:extLst>
            <a:ext uri="{FF2B5EF4-FFF2-40B4-BE49-F238E27FC236}">
              <a16:creationId xmlns:a16="http://schemas.microsoft.com/office/drawing/2014/main" id="{00000000-0008-0000-0700-00006508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50" name="CustomShape 1">
          <a:extLst>
            <a:ext uri="{FF2B5EF4-FFF2-40B4-BE49-F238E27FC236}">
              <a16:creationId xmlns:a16="http://schemas.microsoft.com/office/drawing/2014/main" id="{00000000-0008-0000-0700-00006608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51" name="CustomShape 1">
          <a:extLst>
            <a:ext uri="{FF2B5EF4-FFF2-40B4-BE49-F238E27FC236}">
              <a16:creationId xmlns:a16="http://schemas.microsoft.com/office/drawing/2014/main" id="{00000000-0008-0000-0700-00006708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52" name="CustomShape 1">
          <a:extLst>
            <a:ext uri="{FF2B5EF4-FFF2-40B4-BE49-F238E27FC236}">
              <a16:creationId xmlns:a16="http://schemas.microsoft.com/office/drawing/2014/main" id="{00000000-0008-0000-0700-00006808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53" name="CustomShape 1">
          <a:extLst>
            <a:ext uri="{FF2B5EF4-FFF2-40B4-BE49-F238E27FC236}">
              <a16:creationId xmlns:a16="http://schemas.microsoft.com/office/drawing/2014/main" id="{00000000-0008-0000-0700-00006908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72</xdr:row>
      <xdr:rowOff>89280</xdr:rowOff>
    </xdr:from>
    <xdr:to>
      <xdr:col>24</xdr:col>
      <xdr:colOff>113760</xdr:colOff>
      <xdr:row>73</xdr:row>
      <xdr:rowOff>19080</xdr:rowOff>
    </xdr:to>
    <xdr:sp macro="" textlink="">
      <xdr:nvSpPr>
        <xdr:cNvPr id="2154" name="CustomShape 1">
          <a:extLst>
            <a:ext uri="{FF2B5EF4-FFF2-40B4-BE49-F238E27FC236}">
              <a16:creationId xmlns:a16="http://schemas.microsoft.com/office/drawing/2014/main" id="{00000000-0008-0000-0700-00006A080000}"/>
            </a:ext>
          </a:extLst>
        </xdr:cNvPr>
        <xdr:cNvSpPr/>
      </xdr:nvSpPr>
      <xdr:spPr>
        <a:xfrm>
          <a:off x="5270400" y="1243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72</xdr:row>
      <xdr:rowOff>28080</xdr:rowOff>
    </xdr:from>
    <xdr:to>
      <xdr:col>27</xdr:col>
      <xdr:colOff>137160</xdr:colOff>
      <xdr:row>73</xdr:row>
      <xdr:rowOff>95400</xdr:rowOff>
    </xdr:to>
    <xdr:sp macro="" textlink="">
      <xdr:nvSpPr>
        <xdr:cNvPr id="2155" name="CustomShape 1">
          <a:extLst>
            <a:ext uri="{FF2B5EF4-FFF2-40B4-BE49-F238E27FC236}">
              <a16:creationId xmlns:a16="http://schemas.microsoft.com/office/drawing/2014/main" id="{00000000-0008-0000-0700-00006B080000}"/>
            </a:ext>
          </a:extLst>
        </xdr:cNvPr>
        <xdr:cNvSpPr/>
      </xdr:nvSpPr>
      <xdr:spPr>
        <a:xfrm>
          <a:off x="5292360" y="12372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324,889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75</xdr:row>
      <xdr:rowOff>109440</xdr:rowOff>
    </xdr:from>
    <xdr:to>
      <xdr:col>20</xdr:col>
      <xdr:colOff>38520</xdr:colOff>
      <xdr:row>76</xdr:row>
      <xdr:rowOff>38520</xdr:rowOff>
    </xdr:to>
    <xdr:sp macro="" textlink="">
      <xdr:nvSpPr>
        <xdr:cNvPr id="2156" name="CustomShape 1">
          <a:extLst>
            <a:ext uri="{FF2B5EF4-FFF2-40B4-BE49-F238E27FC236}">
              <a16:creationId xmlns:a16="http://schemas.microsoft.com/office/drawing/2014/main" id="{00000000-0008-0000-0700-00006C080000}"/>
            </a:ext>
          </a:extLst>
        </xdr:cNvPr>
        <xdr:cNvSpPr/>
      </xdr:nvSpPr>
      <xdr:spPr>
        <a:xfrm>
          <a:off x="4289400" y="129679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74</xdr:row>
      <xdr:rowOff>66240</xdr:rowOff>
    </xdr:from>
    <xdr:to>
      <xdr:col>21</xdr:col>
      <xdr:colOff>90360</xdr:colOff>
      <xdr:row>75</xdr:row>
      <xdr:rowOff>133560</xdr:rowOff>
    </xdr:to>
    <xdr:sp macro="" textlink="">
      <xdr:nvSpPr>
        <xdr:cNvPr id="2157" name="CustomShape 1">
          <a:extLst>
            <a:ext uri="{FF2B5EF4-FFF2-40B4-BE49-F238E27FC236}">
              <a16:creationId xmlns:a16="http://schemas.microsoft.com/office/drawing/2014/main" id="{00000000-0008-0000-0700-00006D080000}"/>
            </a:ext>
          </a:extLst>
        </xdr:cNvPr>
        <xdr:cNvSpPr/>
      </xdr:nvSpPr>
      <xdr:spPr>
        <a:xfrm>
          <a:off x="3931920" y="12753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208,149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76</xdr:row>
      <xdr:rowOff>20520</xdr:rowOff>
    </xdr:from>
    <xdr:to>
      <xdr:col>15</xdr:col>
      <xdr:colOff>101160</xdr:colOff>
      <xdr:row>76</xdr:row>
      <xdr:rowOff>121680</xdr:rowOff>
    </xdr:to>
    <xdr:sp macro="" textlink="">
      <xdr:nvSpPr>
        <xdr:cNvPr id="2158" name="CustomShape 1">
          <a:extLst>
            <a:ext uri="{FF2B5EF4-FFF2-40B4-BE49-F238E27FC236}">
              <a16:creationId xmlns:a16="http://schemas.microsoft.com/office/drawing/2014/main" id="{00000000-0008-0000-0700-00006E080000}"/>
            </a:ext>
          </a:extLst>
        </xdr:cNvPr>
        <xdr:cNvSpPr/>
      </xdr:nvSpPr>
      <xdr:spPr>
        <a:xfrm>
          <a:off x="3286080" y="13050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74</xdr:row>
      <xdr:rowOff>149400</xdr:rowOff>
    </xdr:from>
    <xdr:to>
      <xdr:col>16</xdr:col>
      <xdr:colOff>154800</xdr:colOff>
      <xdr:row>76</xdr:row>
      <xdr:rowOff>44280</xdr:rowOff>
    </xdr:to>
    <xdr:sp macro="" textlink="">
      <xdr:nvSpPr>
        <xdr:cNvPr id="2159" name="CustomShape 1">
          <a:extLst>
            <a:ext uri="{FF2B5EF4-FFF2-40B4-BE49-F238E27FC236}">
              <a16:creationId xmlns:a16="http://schemas.microsoft.com/office/drawing/2014/main" id="{00000000-0008-0000-0700-00006F080000}"/>
            </a:ext>
          </a:extLst>
        </xdr:cNvPr>
        <xdr:cNvSpPr/>
      </xdr:nvSpPr>
      <xdr:spPr>
        <a:xfrm>
          <a:off x="2900160" y="12836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189,983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76</xdr:row>
      <xdr:rowOff>49680</xdr:rowOff>
    </xdr:from>
    <xdr:to>
      <xdr:col>10</xdr:col>
      <xdr:colOff>164520</xdr:colOff>
      <xdr:row>76</xdr:row>
      <xdr:rowOff>150840</xdr:rowOff>
    </xdr:to>
    <xdr:sp macro="" textlink="">
      <xdr:nvSpPr>
        <xdr:cNvPr id="2160" name="CustomShape 1">
          <a:extLst>
            <a:ext uri="{FF2B5EF4-FFF2-40B4-BE49-F238E27FC236}">
              <a16:creationId xmlns:a16="http://schemas.microsoft.com/office/drawing/2014/main" id="{00000000-0008-0000-0700-000070080000}"/>
            </a:ext>
          </a:extLst>
        </xdr:cNvPr>
        <xdr:cNvSpPr/>
      </xdr:nvSpPr>
      <xdr:spPr>
        <a:xfrm>
          <a:off x="2253960" y="1307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76</xdr:row>
      <xdr:rowOff>152280</xdr:rowOff>
    </xdr:from>
    <xdr:to>
      <xdr:col>12</xdr:col>
      <xdr:colOff>27720</xdr:colOff>
      <xdr:row>78</xdr:row>
      <xdr:rowOff>48240</xdr:rowOff>
    </xdr:to>
    <xdr:sp macro="" textlink="">
      <xdr:nvSpPr>
        <xdr:cNvPr id="2161" name="CustomShape 1">
          <a:extLst>
            <a:ext uri="{FF2B5EF4-FFF2-40B4-BE49-F238E27FC236}">
              <a16:creationId xmlns:a16="http://schemas.microsoft.com/office/drawing/2014/main" id="{00000000-0008-0000-0700-000071080000}"/>
            </a:ext>
          </a:extLst>
        </xdr:cNvPr>
        <xdr:cNvSpPr/>
      </xdr:nvSpPr>
      <xdr:spPr>
        <a:xfrm>
          <a:off x="1896840" y="13182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-360</xdr:rowOff>
    </xdr:from>
    <xdr:to>
      <xdr:col>6</xdr:col>
      <xdr:colOff>37800</xdr:colOff>
      <xdr:row>76</xdr:row>
      <xdr:rowOff>101160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1222920" y="13029840"/>
          <a:ext cx="129240" cy="1015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74</xdr:row>
      <xdr:rowOff>128520</xdr:rowOff>
    </xdr:from>
    <xdr:to>
      <xdr:col>7</xdr:col>
      <xdr:colOff>91440</xdr:colOff>
      <xdr:row>76</xdr:row>
      <xdr:rowOff>23400</xdr:rowOff>
    </xdr:to>
    <xdr:sp macro="" textlink="">
      <xdr:nvSpPr>
        <xdr:cNvPr id="2163" name="CustomShape 1">
          <a:extLst>
            <a:ext uri="{FF2B5EF4-FFF2-40B4-BE49-F238E27FC236}">
              <a16:creationId xmlns:a16="http://schemas.microsoft.com/office/drawing/2014/main" id="{00000000-0008-0000-0700-000073080000}"/>
            </a:ext>
          </a:extLst>
        </xdr:cNvPr>
        <xdr:cNvSpPr/>
      </xdr:nvSpPr>
      <xdr:spPr>
        <a:xfrm>
          <a:off x="865800" y="128156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65" name="CustomShape 1">
          <a:extLst>
            <a:ext uri="{FF2B5EF4-FFF2-40B4-BE49-F238E27FC236}">
              <a16:creationId xmlns:a16="http://schemas.microsoft.com/office/drawing/2014/main" id="{00000000-0008-0000-0700-00007508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66" name="CustomShape 1">
          <a:extLst>
            <a:ext uri="{FF2B5EF4-FFF2-40B4-BE49-F238E27FC236}">
              <a16:creationId xmlns:a16="http://schemas.microsoft.com/office/drawing/2014/main" id="{00000000-0008-0000-0700-00007608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167" name="CustomShape 1">
          <a:extLst>
            <a:ext uri="{FF2B5EF4-FFF2-40B4-BE49-F238E27FC236}">
              <a16:creationId xmlns:a16="http://schemas.microsoft.com/office/drawing/2014/main" id="{00000000-0008-0000-0700-00007708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168" name="CustomShape 1">
          <a:extLst>
            <a:ext uri="{FF2B5EF4-FFF2-40B4-BE49-F238E27FC236}">
              <a16:creationId xmlns:a16="http://schemas.microsoft.com/office/drawing/2014/main" id="{00000000-0008-0000-0700-00007808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170" name="CustomShape 1">
          <a:extLst>
            <a:ext uri="{FF2B5EF4-FFF2-40B4-BE49-F238E27FC236}">
              <a16:creationId xmlns:a16="http://schemas.microsoft.com/office/drawing/2014/main" id="{00000000-0008-0000-0700-00007A08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42,010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71" name="CustomShape 1">
          <a:extLst>
            <a:ext uri="{FF2B5EF4-FFF2-40B4-BE49-F238E27FC236}">
              <a16:creationId xmlns:a16="http://schemas.microsoft.com/office/drawing/2014/main" id="{00000000-0008-0000-0700-00007B08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2172" name="CustomShape 1">
          <a:extLst>
            <a:ext uri="{FF2B5EF4-FFF2-40B4-BE49-F238E27FC236}">
              <a16:creationId xmlns:a16="http://schemas.microsoft.com/office/drawing/2014/main" id="{00000000-0008-0000-0700-00007C08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173" name="Line 1">
          <a:extLst>
            <a:ext uri="{FF2B5EF4-FFF2-40B4-BE49-F238E27FC236}">
              <a16:creationId xmlns:a16="http://schemas.microsoft.com/office/drawing/2014/main" id="{00000000-0008-0000-0700-00007D08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98</xdr:row>
      <xdr:rowOff>140040</xdr:rowOff>
    </xdr:from>
    <xdr:to>
      <xdr:col>28</xdr:col>
      <xdr:colOff>114120</xdr:colOff>
      <xdr:row>98</xdr:row>
      <xdr:rowOff>140040</xdr:rowOff>
    </xdr:to>
    <xdr:sp macro="" textlink="">
      <xdr:nvSpPr>
        <xdr:cNvPr id="2174" name="Line 1">
          <a:extLst>
            <a:ext uri="{FF2B5EF4-FFF2-40B4-BE49-F238E27FC236}">
              <a16:creationId xmlns:a16="http://schemas.microsoft.com/office/drawing/2014/main" id="{00000000-0008-0000-0700-00007E080000}"/>
            </a:ext>
          </a:extLst>
        </xdr:cNvPr>
        <xdr:cNvSpPr/>
      </xdr:nvSpPr>
      <xdr:spPr>
        <a:xfrm>
          <a:off x="876240" y="16941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98</xdr:row>
      <xdr:rowOff>8280</xdr:rowOff>
    </xdr:from>
    <xdr:to>
      <xdr:col>3</xdr:col>
      <xdr:colOff>168480</xdr:colOff>
      <xdr:row>99</xdr:row>
      <xdr:rowOff>75600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564120" y="16810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96</xdr:row>
      <xdr:rowOff>25200</xdr:rowOff>
    </xdr:from>
    <xdr:to>
      <xdr:col>28</xdr:col>
      <xdr:colOff>114120</xdr:colOff>
      <xdr:row>96</xdr:row>
      <xdr:rowOff>25200</xdr:rowOff>
    </xdr:to>
    <xdr:sp macro="" textlink="">
      <xdr:nvSpPr>
        <xdr:cNvPr id="2176" name="Line 1">
          <a:extLst>
            <a:ext uri="{FF2B5EF4-FFF2-40B4-BE49-F238E27FC236}">
              <a16:creationId xmlns:a16="http://schemas.microsoft.com/office/drawing/2014/main" id="{00000000-0008-0000-0700-000080080000}"/>
            </a:ext>
          </a:extLst>
        </xdr:cNvPr>
        <xdr:cNvSpPr/>
      </xdr:nvSpPr>
      <xdr:spPr>
        <a:xfrm>
          <a:off x="87624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65520</xdr:rowOff>
    </xdr:from>
    <xdr:to>
      <xdr:col>3</xdr:col>
      <xdr:colOff>160560</xdr:colOff>
      <xdr:row>96</xdr:row>
      <xdr:rowOff>131760</xdr:rowOff>
    </xdr:to>
    <xdr:sp macro="" textlink="">
      <xdr:nvSpPr>
        <xdr:cNvPr id="2177" name="CustomShape 1">
          <a:extLst>
            <a:ext uri="{FF2B5EF4-FFF2-40B4-BE49-F238E27FC236}">
              <a16:creationId xmlns:a16="http://schemas.microsoft.com/office/drawing/2014/main" id="{00000000-0008-0000-0700-000081080000}"/>
            </a:ext>
          </a:extLst>
        </xdr:cNvPr>
        <xdr:cNvSpPr/>
      </xdr:nvSpPr>
      <xdr:spPr>
        <a:xfrm>
          <a:off x="111600" y="16353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82440</xdr:rowOff>
    </xdr:from>
    <xdr:to>
      <xdr:col>28</xdr:col>
      <xdr:colOff>114120</xdr:colOff>
      <xdr:row>93</xdr:row>
      <xdr:rowOff>82440</xdr:rowOff>
    </xdr:to>
    <xdr:sp macro="" textlink="">
      <xdr:nvSpPr>
        <xdr:cNvPr id="2178" name="Line 1">
          <a:extLst>
            <a:ext uri="{FF2B5EF4-FFF2-40B4-BE49-F238E27FC236}">
              <a16:creationId xmlns:a16="http://schemas.microsoft.com/office/drawing/2014/main" id="{00000000-0008-0000-0700-000082080000}"/>
            </a:ext>
          </a:extLst>
        </xdr:cNvPr>
        <xdr:cNvSpPr/>
      </xdr:nvSpPr>
      <xdr:spPr>
        <a:xfrm>
          <a:off x="876240" y="1602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92</xdr:row>
      <xdr:rowOff>121680</xdr:rowOff>
    </xdr:from>
    <xdr:to>
      <xdr:col>3</xdr:col>
      <xdr:colOff>160560</xdr:colOff>
      <xdr:row>94</xdr:row>
      <xdr:rowOff>17640</xdr:rowOff>
    </xdr:to>
    <xdr:sp macro="" textlink="">
      <xdr:nvSpPr>
        <xdr:cNvPr id="2179" name="CustomShape 1">
          <a:extLst>
            <a:ext uri="{FF2B5EF4-FFF2-40B4-BE49-F238E27FC236}">
              <a16:creationId xmlns:a16="http://schemas.microsoft.com/office/drawing/2014/main" id="{00000000-0008-0000-0700-000083080000}"/>
            </a:ext>
          </a:extLst>
        </xdr:cNvPr>
        <xdr:cNvSpPr/>
      </xdr:nvSpPr>
      <xdr:spPr>
        <a:xfrm>
          <a:off x="111600" y="15895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140040</xdr:rowOff>
    </xdr:from>
    <xdr:to>
      <xdr:col>28</xdr:col>
      <xdr:colOff>114120</xdr:colOff>
      <xdr:row>90</xdr:row>
      <xdr:rowOff>140040</xdr:rowOff>
    </xdr:to>
    <xdr:sp macro="" textlink="">
      <xdr:nvSpPr>
        <xdr:cNvPr id="2180" name="Line 1">
          <a:extLst>
            <a:ext uri="{FF2B5EF4-FFF2-40B4-BE49-F238E27FC236}">
              <a16:creationId xmlns:a16="http://schemas.microsoft.com/office/drawing/2014/main" id="{00000000-0008-0000-0700-000084080000}"/>
            </a:ext>
          </a:extLst>
        </xdr:cNvPr>
        <xdr:cNvSpPr/>
      </xdr:nvSpPr>
      <xdr:spPr>
        <a:xfrm>
          <a:off x="876240" y="15570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90</xdr:row>
      <xdr:rowOff>8280</xdr:rowOff>
    </xdr:from>
    <xdr:to>
      <xdr:col>3</xdr:col>
      <xdr:colOff>160560</xdr:colOff>
      <xdr:row>91</xdr:row>
      <xdr:rowOff>75600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111600" y="15438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182" name="Line 1">
          <a:extLst>
            <a:ext uri="{FF2B5EF4-FFF2-40B4-BE49-F238E27FC236}">
              <a16:creationId xmlns:a16="http://schemas.microsoft.com/office/drawing/2014/main" id="{00000000-0008-0000-0700-00008608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84" name="CustomShape 1">
          <a:extLst>
            <a:ext uri="{FF2B5EF4-FFF2-40B4-BE49-F238E27FC236}">
              <a16:creationId xmlns:a16="http://schemas.microsoft.com/office/drawing/2014/main" id="{00000000-0008-0000-0700-00008808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91</xdr:row>
      <xdr:rowOff>141840</xdr:rowOff>
    </xdr:from>
    <xdr:to>
      <xdr:col>24</xdr:col>
      <xdr:colOff>62640</xdr:colOff>
      <xdr:row>98</xdr:row>
      <xdr:rowOff>15840</xdr:rowOff>
    </xdr:to>
    <xdr:sp macro="" textlink="">
      <xdr:nvSpPr>
        <xdr:cNvPr id="2185" name="Line 1">
          <a:extLst>
            <a:ext uri="{FF2B5EF4-FFF2-40B4-BE49-F238E27FC236}">
              <a16:creationId xmlns:a16="http://schemas.microsoft.com/office/drawing/2014/main" id="{00000000-0008-0000-0700-000089080000}"/>
            </a:ext>
          </a:extLst>
        </xdr:cNvPr>
        <xdr:cNvSpPr/>
      </xdr:nvSpPr>
      <xdr:spPr>
        <a:xfrm flipV="1">
          <a:off x="5319360" y="15743520"/>
          <a:ext cx="1080" cy="1074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30240</xdr:rowOff>
    </xdr:from>
    <xdr:to>
      <xdr:col>27</xdr:col>
      <xdr:colOff>60480</xdr:colOff>
      <xdr:row>99</xdr:row>
      <xdr:rowOff>97560</xdr:rowOff>
    </xdr:to>
    <xdr:sp macro="" textlink="">
      <xdr:nvSpPr>
        <xdr:cNvPr id="2186" name="CustomShape 1">
          <a:extLst>
            <a:ext uri="{FF2B5EF4-FFF2-40B4-BE49-F238E27FC236}">
              <a16:creationId xmlns:a16="http://schemas.microsoft.com/office/drawing/2014/main" id="{00000000-0008-0000-0700-00008A080000}"/>
            </a:ext>
          </a:extLst>
        </xdr:cNvPr>
        <xdr:cNvSpPr/>
      </xdr:nvSpPr>
      <xdr:spPr>
        <a:xfrm>
          <a:off x="5304240" y="1683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15840</xdr:rowOff>
    </xdr:from>
    <xdr:to>
      <xdr:col>24</xdr:col>
      <xdr:colOff>152280</xdr:colOff>
      <xdr:row>98</xdr:row>
      <xdr:rowOff>15840</xdr:rowOff>
    </xdr:to>
    <xdr:sp macro="" textlink="">
      <xdr:nvSpPr>
        <xdr:cNvPr id="2187" name="Line 1">
          <a:extLst>
            <a:ext uri="{FF2B5EF4-FFF2-40B4-BE49-F238E27FC236}">
              <a16:creationId xmlns:a16="http://schemas.microsoft.com/office/drawing/2014/main" id="{00000000-0008-0000-0700-00008B080000}"/>
            </a:ext>
          </a:extLst>
        </xdr:cNvPr>
        <xdr:cNvSpPr/>
      </xdr:nvSpPr>
      <xdr:spPr>
        <a:xfrm>
          <a:off x="5203440" y="16817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90</xdr:row>
      <xdr:rowOff>99000</xdr:rowOff>
    </xdr:from>
    <xdr:to>
      <xdr:col>27</xdr:col>
      <xdr:colOff>137160</xdr:colOff>
      <xdr:row>91</xdr:row>
      <xdr:rowOff>166320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5292360" y="15529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262,088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91</xdr:row>
      <xdr:rowOff>141840</xdr:rowOff>
    </xdr:from>
    <xdr:to>
      <xdr:col>24</xdr:col>
      <xdr:colOff>152280</xdr:colOff>
      <xdr:row>91</xdr:row>
      <xdr:rowOff>141840</xdr:rowOff>
    </xdr:to>
    <xdr:sp macro="" textlink="">
      <xdr:nvSpPr>
        <xdr:cNvPr id="2189" name="Line 1">
          <a:extLst>
            <a:ext uri="{FF2B5EF4-FFF2-40B4-BE49-F238E27FC236}">
              <a16:creationId xmlns:a16="http://schemas.microsoft.com/office/drawing/2014/main" id="{00000000-0008-0000-0700-00008D080000}"/>
            </a:ext>
          </a:extLst>
        </xdr:cNvPr>
        <xdr:cNvSpPr/>
      </xdr:nvSpPr>
      <xdr:spPr>
        <a:xfrm>
          <a:off x="5203440" y="15743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97</xdr:row>
      <xdr:rowOff>109440</xdr:rowOff>
    </xdr:from>
    <xdr:to>
      <xdr:col>24</xdr:col>
      <xdr:colOff>63360</xdr:colOff>
      <xdr:row>97</xdr:row>
      <xdr:rowOff>140040</xdr:rowOff>
    </xdr:to>
    <xdr:sp macro="" textlink="">
      <xdr:nvSpPr>
        <xdr:cNvPr id="2190" name="Line 1">
          <a:extLst>
            <a:ext uri="{FF2B5EF4-FFF2-40B4-BE49-F238E27FC236}">
              <a16:creationId xmlns:a16="http://schemas.microsoft.com/office/drawing/2014/main" id="{00000000-0008-0000-0700-00008E080000}"/>
            </a:ext>
          </a:extLst>
        </xdr:cNvPr>
        <xdr:cNvSpPr/>
      </xdr:nvSpPr>
      <xdr:spPr>
        <a:xfrm flipV="1">
          <a:off x="4339800" y="16740000"/>
          <a:ext cx="98136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45000</xdr:rowOff>
    </xdr:from>
    <xdr:to>
      <xdr:col>27</xdr:col>
      <xdr:colOff>60480</xdr:colOff>
      <xdr:row>96</xdr:row>
      <xdr:rowOff>111240</xdr:rowOff>
    </xdr:to>
    <xdr:sp macro="" textlink="">
      <xdr:nvSpPr>
        <xdr:cNvPr id="2191" name="CustomShape 1">
          <a:extLst>
            <a:ext uri="{FF2B5EF4-FFF2-40B4-BE49-F238E27FC236}">
              <a16:creationId xmlns:a16="http://schemas.microsoft.com/office/drawing/2014/main" id="{00000000-0008-0000-0700-00008F080000}"/>
            </a:ext>
          </a:extLst>
        </xdr:cNvPr>
        <xdr:cNvSpPr/>
      </xdr:nvSpPr>
      <xdr:spPr>
        <a:xfrm>
          <a:off x="5304240" y="1633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91,961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11520</xdr:rowOff>
    </xdr:from>
    <xdr:to>
      <xdr:col>24</xdr:col>
      <xdr:colOff>113760</xdr:colOff>
      <xdr:row>96</xdr:row>
      <xdr:rowOff>112680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5270400" y="16470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97</xdr:row>
      <xdr:rowOff>132120</xdr:rowOff>
    </xdr:from>
    <xdr:to>
      <xdr:col>19</xdr:col>
      <xdr:colOff>177480</xdr:colOff>
      <xdr:row>97</xdr:row>
      <xdr:rowOff>140040</xdr:rowOff>
    </xdr:to>
    <xdr:sp macro="" textlink="">
      <xdr:nvSpPr>
        <xdr:cNvPr id="2193" name="Line 1">
          <a:extLst>
            <a:ext uri="{FF2B5EF4-FFF2-40B4-BE49-F238E27FC236}">
              <a16:creationId xmlns:a16="http://schemas.microsoft.com/office/drawing/2014/main" id="{00000000-0008-0000-0700-000091080000}"/>
            </a:ext>
          </a:extLst>
        </xdr:cNvPr>
        <xdr:cNvSpPr/>
      </xdr:nvSpPr>
      <xdr:spPr>
        <a:xfrm>
          <a:off x="3336840" y="16762680"/>
          <a:ext cx="100296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96</xdr:row>
      <xdr:rowOff>29880</xdr:rowOff>
    </xdr:from>
    <xdr:to>
      <xdr:col>20</xdr:col>
      <xdr:colOff>38520</xdr:colOff>
      <xdr:row>96</xdr:row>
      <xdr:rowOff>131040</xdr:rowOff>
    </xdr:to>
    <xdr:sp macro="" textlink="">
      <xdr:nvSpPr>
        <xdr:cNvPr id="2194" name="CustomShape 1">
          <a:extLst>
            <a:ext uri="{FF2B5EF4-FFF2-40B4-BE49-F238E27FC236}">
              <a16:creationId xmlns:a16="http://schemas.microsoft.com/office/drawing/2014/main" id="{00000000-0008-0000-0700-000092080000}"/>
            </a:ext>
          </a:extLst>
        </xdr:cNvPr>
        <xdr:cNvSpPr/>
      </xdr:nvSpPr>
      <xdr:spPr>
        <a:xfrm>
          <a:off x="4289400" y="16489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94</xdr:row>
      <xdr:rowOff>158760</xdr:rowOff>
    </xdr:from>
    <xdr:to>
      <xdr:col>21</xdr:col>
      <xdr:colOff>46800</xdr:colOff>
      <xdr:row>96</xdr:row>
      <xdr:rowOff>53640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3976920" y="16274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97</xdr:row>
      <xdr:rowOff>119160</xdr:rowOff>
    </xdr:from>
    <xdr:to>
      <xdr:col>15</xdr:col>
      <xdr:colOff>50760</xdr:colOff>
      <xdr:row>97</xdr:row>
      <xdr:rowOff>132120</xdr:rowOff>
    </xdr:to>
    <xdr:sp macro="" textlink="">
      <xdr:nvSpPr>
        <xdr:cNvPr id="2196" name="Line 1">
          <a:extLst>
            <a:ext uri="{FF2B5EF4-FFF2-40B4-BE49-F238E27FC236}">
              <a16:creationId xmlns:a16="http://schemas.microsoft.com/office/drawing/2014/main" id="{00000000-0008-0000-0700-000094080000}"/>
            </a:ext>
          </a:extLst>
        </xdr:cNvPr>
        <xdr:cNvSpPr/>
      </xdr:nvSpPr>
      <xdr:spPr>
        <a:xfrm>
          <a:off x="2304720" y="16749720"/>
          <a:ext cx="103212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52560</xdr:rowOff>
    </xdr:from>
    <xdr:to>
      <xdr:col>15</xdr:col>
      <xdr:colOff>101160</xdr:colOff>
      <xdr:row>96</xdr:row>
      <xdr:rowOff>153720</xdr:rowOff>
    </xdr:to>
    <xdr:sp macro="" textlink="">
      <xdr:nvSpPr>
        <xdr:cNvPr id="2197" name="CustomShape 1">
          <a:extLst>
            <a:ext uri="{FF2B5EF4-FFF2-40B4-BE49-F238E27FC236}">
              <a16:creationId xmlns:a16="http://schemas.microsoft.com/office/drawing/2014/main" id="{00000000-0008-0000-0700-000095080000}"/>
            </a:ext>
          </a:extLst>
        </xdr:cNvPr>
        <xdr:cNvSpPr/>
      </xdr:nvSpPr>
      <xdr:spPr>
        <a:xfrm>
          <a:off x="3286080" y="1651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95</xdr:row>
      <xdr:rowOff>10080</xdr:rowOff>
    </xdr:from>
    <xdr:to>
      <xdr:col>16</xdr:col>
      <xdr:colOff>110520</xdr:colOff>
      <xdr:row>96</xdr:row>
      <xdr:rowOff>76320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2944440" y="16297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119160</xdr:rowOff>
    </xdr:from>
    <xdr:to>
      <xdr:col>10</xdr:col>
      <xdr:colOff>114120</xdr:colOff>
      <xdr:row>97</xdr:row>
      <xdr:rowOff>124920</xdr:rowOff>
    </xdr:to>
    <xdr:sp macro="" textlink="">
      <xdr:nvSpPr>
        <xdr:cNvPr id="2199" name="Line 1">
          <a:extLst>
            <a:ext uri="{FF2B5EF4-FFF2-40B4-BE49-F238E27FC236}">
              <a16:creationId xmlns:a16="http://schemas.microsoft.com/office/drawing/2014/main" id="{00000000-0008-0000-0700-000097080000}"/>
            </a:ext>
          </a:extLst>
        </xdr:cNvPr>
        <xdr:cNvSpPr/>
      </xdr:nvSpPr>
      <xdr:spPr>
        <a:xfrm flipV="1">
          <a:off x="1272960" y="16749720"/>
          <a:ext cx="10317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38520</xdr:rowOff>
    </xdr:from>
    <xdr:to>
      <xdr:col>10</xdr:col>
      <xdr:colOff>164520</xdr:colOff>
      <xdr:row>96</xdr:row>
      <xdr:rowOff>139680</xdr:rowOff>
    </xdr:to>
    <xdr:sp macro="" textlink="">
      <xdr:nvSpPr>
        <xdr:cNvPr id="2200" name="CustomShape 1">
          <a:extLst>
            <a:ext uri="{FF2B5EF4-FFF2-40B4-BE49-F238E27FC236}">
              <a16:creationId xmlns:a16="http://schemas.microsoft.com/office/drawing/2014/main" id="{00000000-0008-0000-0700-000098080000}"/>
            </a:ext>
          </a:extLst>
        </xdr:cNvPr>
        <xdr:cNvSpPr/>
      </xdr:nvSpPr>
      <xdr:spPr>
        <a:xfrm>
          <a:off x="2253960" y="16497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94</xdr:row>
      <xdr:rowOff>167400</xdr:rowOff>
    </xdr:from>
    <xdr:to>
      <xdr:col>11</xdr:col>
      <xdr:colOff>202320</xdr:colOff>
      <xdr:row>96</xdr:row>
      <xdr:rowOff>62280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1940760" y="16283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59400</xdr:rowOff>
    </xdr:from>
    <xdr:to>
      <xdr:col>6</xdr:col>
      <xdr:colOff>37800</xdr:colOff>
      <xdr:row>96</xdr:row>
      <xdr:rowOff>160560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1222920" y="165186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95</xdr:row>
      <xdr:rowOff>16920</xdr:rowOff>
    </xdr:from>
    <xdr:to>
      <xdr:col>7</xdr:col>
      <xdr:colOff>47160</xdr:colOff>
      <xdr:row>96</xdr:row>
      <xdr:rowOff>83160</xdr:rowOff>
    </xdr:to>
    <xdr:sp macro="" textlink="">
      <xdr:nvSpPr>
        <xdr:cNvPr id="2203" name="CustomShape 1">
          <a:extLst>
            <a:ext uri="{FF2B5EF4-FFF2-40B4-BE49-F238E27FC236}">
              <a16:creationId xmlns:a16="http://schemas.microsoft.com/office/drawing/2014/main" id="{00000000-0008-0000-0700-00009B080000}"/>
            </a:ext>
          </a:extLst>
        </xdr:cNvPr>
        <xdr:cNvSpPr/>
      </xdr:nvSpPr>
      <xdr:spPr>
        <a:xfrm>
          <a:off x="909360" y="16304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81,466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06" name="CustomShape 1">
          <a:extLst>
            <a:ext uri="{FF2B5EF4-FFF2-40B4-BE49-F238E27FC236}">
              <a16:creationId xmlns:a16="http://schemas.microsoft.com/office/drawing/2014/main" id="{00000000-0008-0000-0700-00009E08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08" name="CustomShape 1">
          <a:extLst>
            <a:ext uri="{FF2B5EF4-FFF2-40B4-BE49-F238E27FC236}">
              <a16:creationId xmlns:a16="http://schemas.microsoft.com/office/drawing/2014/main" id="{00000000-0008-0000-0700-0000A008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58680</xdr:rowOff>
    </xdr:from>
    <xdr:to>
      <xdr:col>24</xdr:col>
      <xdr:colOff>113760</xdr:colOff>
      <xdr:row>97</xdr:row>
      <xdr:rowOff>159840</xdr:rowOff>
    </xdr:to>
    <xdr:sp macro="" textlink="">
      <xdr:nvSpPr>
        <xdr:cNvPr id="2209" name="CustomShape 1">
          <a:extLst>
            <a:ext uri="{FF2B5EF4-FFF2-40B4-BE49-F238E27FC236}">
              <a16:creationId xmlns:a16="http://schemas.microsoft.com/office/drawing/2014/main" id="{00000000-0008-0000-0700-0000A1080000}"/>
            </a:ext>
          </a:extLst>
        </xdr:cNvPr>
        <xdr:cNvSpPr/>
      </xdr:nvSpPr>
      <xdr:spPr>
        <a:xfrm>
          <a:off x="5270400" y="1668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155160</xdr:rowOff>
    </xdr:from>
    <xdr:to>
      <xdr:col>27</xdr:col>
      <xdr:colOff>60480</xdr:colOff>
      <xdr:row>98</xdr:row>
      <xdr:rowOff>51120</xdr:rowOff>
    </xdr:to>
    <xdr:sp macro="" textlink="">
      <xdr:nvSpPr>
        <xdr:cNvPr id="2210" name="CustomShape 1">
          <a:extLst>
            <a:ext uri="{FF2B5EF4-FFF2-40B4-BE49-F238E27FC236}">
              <a16:creationId xmlns:a16="http://schemas.microsoft.com/office/drawing/2014/main" id="{00000000-0008-0000-0700-0000A2080000}"/>
            </a:ext>
          </a:extLst>
        </xdr:cNvPr>
        <xdr:cNvSpPr/>
      </xdr:nvSpPr>
      <xdr:spPr>
        <a:xfrm>
          <a:off x="5304240" y="16614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44,099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97</xdr:row>
      <xdr:rowOff>89640</xdr:rowOff>
    </xdr:from>
    <xdr:to>
      <xdr:col>20</xdr:col>
      <xdr:colOff>38520</xdr:colOff>
      <xdr:row>98</xdr:row>
      <xdr:rowOff>20160</xdr:rowOff>
    </xdr:to>
    <xdr:sp macro="" textlink="">
      <xdr:nvSpPr>
        <xdr:cNvPr id="2211" name="CustomShape 1">
          <a:extLst>
            <a:ext uri="{FF2B5EF4-FFF2-40B4-BE49-F238E27FC236}">
              <a16:creationId xmlns:a16="http://schemas.microsoft.com/office/drawing/2014/main" id="{00000000-0008-0000-0700-0000A3080000}"/>
            </a:ext>
          </a:extLst>
        </xdr:cNvPr>
        <xdr:cNvSpPr/>
      </xdr:nvSpPr>
      <xdr:spPr>
        <a:xfrm>
          <a:off x="4289400" y="167202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21600</xdr:rowOff>
    </xdr:from>
    <xdr:to>
      <xdr:col>21</xdr:col>
      <xdr:colOff>46800</xdr:colOff>
      <xdr:row>99</xdr:row>
      <xdr:rowOff>88920</xdr:rowOff>
    </xdr:to>
    <xdr:sp macro="" textlink="">
      <xdr:nvSpPr>
        <xdr:cNvPr id="2212" name="CustomShape 1">
          <a:extLst>
            <a:ext uri="{FF2B5EF4-FFF2-40B4-BE49-F238E27FC236}">
              <a16:creationId xmlns:a16="http://schemas.microsoft.com/office/drawing/2014/main" id="{00000000-0008-0000-0700-0000A4080000}"/>
            </a:ext>
          </a:extLst>
        </xdr:cNvPr>
        <xdr:cNvSpPr/>
      </xdr:nvSpPr>
      <xdr:spPr>
        <a:xfrm>
          <a:off x="3976920" y="16823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37,352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81720</xdr:rowOff>
    </xdr:from>
    <xdr:to>
      <xdr:col>15</xdr:col>
      <xdr:colOff>101160</xdr:colOff>
      <xdr:row>98</xdr:row>
      <xdr:rowOff>12240</xdr:rowOff>
    </xdr:to>
    <xdr:sp macro="" textlink="">
      <xdr:nvSpPr>
        <xdr:cNvPr id="2213" name="CustomShape 1">
          <a:extLst>
            <a:ext uri="{FF2B5EF4-FFF2-40B4-BE49-F238E27FC236}">
              <a16:creationId xmlns:a16="http://schemas.microsoft.com/office/drawing/2014/main" id="{00000000-0008-0000-0700-0000A5080000}"/>
            </a:ext>
          </a:extLst>
        </xdr:cNvPr>
        <xdr:cNvSpPr/>
      </xdr:nvSpPr>
      <xdr:spPr>
        <a:xfrm>
          <a:off x="3286080" y="16712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13680</xdr:rowOff>
    </xdr:from>
    <xdr:to>
      <xdr:col>16</xdr:col>
      <xdr:colOff>110520</xdr:colOff>
      <xdr:row>99</xdr:row>
      <xdr:rowOff>81000</xdr:rowOff>
    </xdr:to>
    <xdr:sp macro="" textlink="">
      <xdr:nvSpPr>
        <xdr:cNvPr id="2214" name="CustomShape 1">
          <a:extLst>
            <a:ext uri="{FF2B5EF4-FFF2-40B4-BE49-F238E27FC236}">
              <a16:creationId xmlns:a16="http://schemas.microsoft.com/office/drawing/2014/main" id="{00000000-0008-0000-0700-0000A6080000}"/>
            </a:ext>
          </a:extLst>
        </xdr:cNvPr>
        <xdr:cNvSpPr/>
      </xdr:nvSpPr>
      <xdr:spPr>
        <a:xfrm>
          <a:off x="2944440" y="16815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97</xdr:row>
      <xdr:rowOff>68400</xdr:rowOff>
    </xdr:from>
    <xdr:to>
      <xdr:col>10</xdr:col>
      <xdr:colOff>164520</xdr:colOff>
      <xdr:row>97</xdr:row>
      <xdr:rowOff>169560</xdr:rowOff>
    </xdr:to>
    <xdr:sp macro="" textlink="">
      <xdr:nvSpPr>
        <xdr:cNvPr id="2215" name="CustomShape 1">
          <a:extLst>
            <a:ext uri="{FF2B5EF4-FFF2-40B4-BE49-F238E27FC236}">
              <a16:creationId xmlns:a16="http://schemas.microsoft.com/office/drawing/2014/main" id="{00000000-0008-0000-0700-0000A7080000}"/>
            </a:ext>
          </a:extLst>
        </xdr:cNvPr>
        <xdr:cNvSpPr/>
      </xdr:nvSpPr>
      <xdr:spPr>
        <a:xfrm>
          <a:off x="2253960" y="1669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98</xdr:row>
      <xdr:rowOff>720</xdr:rowOff>
    </xdr:from>
    <xdr:to>
      <xdr:col>11</xdr:col>
      <xdr:colOff>202320</xdr:colOff>
      <xdr:row>99</xdr:row>
      <xdr:rowOff>68040</xdr:rowOff>
    </xdr:to>
    <xdr:sp macro="" textlink="">
      <xdr:nvSpPr>
        <xdr:cNvPr id="2216" name="CustomShape 1">
          <a:extLst>
            <a:ext uri="{FF2B5EF4-FFF2-40B4-BE49-F238E27FC236}">
              <a16:creationId xmlns:a16="http://schemas.microsoft.com/office/drawing/2014/main" id="{00000000-0008-0000-0700-0000A8080000}"/>
            </a:ext>
          </a:extLst>
        </xdr:cNvPr>
        <xdr:cNvSpPr/>
      </xdr:nvSpPr>
      <xdr:spPr>
        <a:xfrm>
          <a:off x="1940760" y="16802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74520</xdr:rowOff>
    </xdr:from>
    <xdr:to>
      <xdr:col>6</xdr:col>
      <xdr:colOff>37800</xdr:colOff>
      <xdr:row>98</xdr:row>
      <xdr:rowOff>5040</xdr:rowOff>
    </xdr:to>
    <xdr:sp macro="" textlink="">
      <xdr:nvSpPr>
        <xdr:cNvPr id="2217" name="CustomShape 1">
          <a:extLst>
            <a:ext uri="{FF2B5EF4-FFF2-40B4-BE49-F238E27FC236}">
              <a16:creationId xmlns:a16="http://schemas.microsoft.com/office/drawing/2014/main" id="{00000000-0008-0000-0700-0000A9080000}"/>
            </a:ext>
          </a:extLst>
        </xdr:cNvPr>
        <xdr:cNvSpPr/>
      </xdr:nvSpPr>
      <xdr:spPr>
        <a:xfrm>
          <a:off x="1222920" y="1670508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6480</xdr:rowOff>
    </xdr:from>
    <xdr:to>
      <xdr:col>7</xdr:col>
      <xdr:colOff>47160</xdr:colOff>
      <xdr:row>99</xdr:row>
      <xdr:rowOff>73800</xdr:rowOff>
    </xdr:to>
    <xdr:sp macro="" textlink="">
      <xdr:nvSpPr>
        <xdr:cNvPr id="2218" name="CustomShape 1">
          <a:extLst>
            <a:ext uri="{FF2B5EF4-FFF2-40B4-BE49-F238E27FC236}">
              <a16:creationId xmlns:a16="http://schemas.microsoft.com/office/drawing/2014/main" id="{00000000-0008-0000-0700-0000AA080000}"/>
            </a:ext>
          </a:extLst>
        </xdr:cNvPr>
        <xdr:cNvSpPr/>
      </xdr:nvSpPr>
      <xdr:spPr>
        <a:xfrm>
          <a:off x="909360" y="16808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19" name="CustomShape 1">
          <a:extLst>
            <a:ext uri="{FF2B5EF4-FFF2-40B4-BE49-F238E27FC236}">
              <a16:creationId xmlns:a16="http://schemas.microsoft.com/office/drawing/2014/main" id="{00000000-0008-0000-0700-0000AB08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20" name="CustomShape 1">
          <a:extLst>
            <a:ext uri="{FF2B5EF4-FFF2-40B4-BE49-F238E27FC236}">
              <a16:creationId xmlns:a16="http://schemas.microsoft.com/office/drawing/2014/main" id="{00000000-0008-0000-0700-0000AC08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21" name="CustomShape 1">
          <a:extLst>
            <a:ext uri="{FF2B5EF4-FFF2-40B4-BE49-F238E27FC236}">
              <a16:creationId xmlns:a16="http://schemas.microsoft.com/office/drawing/2014/main" id="{00000000-0008-0000-0700-0000AD08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23" name="CustomShape 1">
          <a:extLst>
            <a:ext uri="{FF2B5EF4-FFF2-40B4-BE49-F238E27FC236}">
              <a16:creationId xmlns:a16="http://schemas.microsoft.com/office/drawing/2014/main" id="{00000000-0008-0000-0700-0000AF08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24" name="CustomShape 1">
          <a:extLst>
            <a:ext uri="{FF2B5EF4-FFF2-40B4-BE49-F238E27FC236}">
              <a16:creationId xmlns:a16="http://schemas.microsoft.com/office/drawing/2014/main" id="{00000000-0008-0000-0700-0000B008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25" name="CustomShape 1">
          <a:extLst>
            <a:ext uri="{FF2B5EF4-FFF2-40B4-BE49-F238E27FC236}">
              <a16:creationId xmlns:a16="http://schemas.microsoft.com/office/drawing/2014/main" id="{00000000-0008-0000-0700-0000B108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26" name="CustomShape 1">
          <a:extLst>
            <a:ext uri="{FF2B5EF4-FFF2-40B4-BE49-F238E27FC236}">
              <a16:creationId xmlns:a16="http://schemas.microsoft.com/office/drawing/2014/main" id="{00000000-0008-0000-0700-0000B208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2227" name="CustomShape 1">
          <a:extLst>
            <a:ext uri="{FF2B5EF4-FFF2-40B4-BE49-F238E27FC236}">
              <a16:creationId xmlns:a16="http://schemas.microsoft.com/office/drawing/2014/main" id="{00000000-0008-0000-0700-0000B308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28" name="Line 1">
          <a:extLst>
            <a:ext uri="{FF2B5EF4-FFF2-40B4-BE49-F238E27FC236}">
              <a16:creationId xmlns:a16="http://schemas.microsoft.com/office/drawing/2014/main" id="{00000000-0008-0000-0700-0000B408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38</xdr:row>
      <xdr:rowOff>140040</xdr:rowOff>
    </xdr:from>
    <xdr:to>
      <xdr:col>59</xdr:col>
      <xdr:colOff>51120</xdr:colOff>
      <xdr:row>38</xdr:row>
      <xdr:rowOff>140040</xdr:rowOff>
    </xdr:to>
    <xdr:sp macro="" textlink="">
      <xdr:nvSpPr>
        <xdr:cNvPr id="2229" name="Line 1">
          <a:extLst>
            <a:ext uri="{FF2B5EF4-FFF2-40B4-BE49-F238E27FC236}">
              <a16:creationId xmlns:a16="http://schemas.microsoft.com/office/drawing/2014/main" id="{00000000-0008-0000-0700-0000B5080000}"/>
            </a:ext>
          </a:extLst>
        </xdr:cNvPr>
        <xdr:cNvSpPr/>
      </xdr:nvSpPr>
      <xdr:spPr>
        <a:xfrm>
          <a:off x="7575120" y="6654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8280</xdr:rowOff>
    </xdr:from>
    <xdr:to>
      <xdr:col>34</xdr:col>
      <xdr:colOff>104760</xdr:colOff>
      <xdr:row>39</xdr:row>
      <xdr:rowOff>75600</xdr:rowOff>
    </xdr:to>
    <xdr:sp macro="" textlink="">
      <xdr:nvSpPr>
        <xdr:cNvPr id="2230" name="CustomShape 1">
          <a:extLst>
            <a:ext uri="{FF2B5EF4-FFF2-40B4-BE49-F238E27FC236}">
              <a16:creationId xmlns:a16="http://schemas.microsoft.com/office/drawing/2014/main" id="{00000000-0008-0000-0700-0000B6080000}"/>
            </a:ext>
          </a:extLst>
        </xdr:cNvPr>
        <xdr:cNvSpPr/>
      </xdr:nvSpPr>
      <xdr:spPr>
        <a:xfrm>
          <a:off x="729252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macro="" textlink="">
      <xdr:nvSpPr>
        <xdr:cNvPr id="2231" name="Line 1">
          <a:extLst>
            <a:ext uri="{FF2B5EF4-FFF2-40B4-BE49-F238E27FC236}">
              <a16:creationId xmlns:a16="http://schemas.microsoft.com/office/drawing/2014/main" id="{00000000-0008-0000-0700-0000B7080000}"/>
            </a:ext>
          </a:extLst>
        </xdr:cNvPr>
        <xdr:cNvSpPr/>
      </xdr:nvSpPr>
      <xdr:spPr>
        <a:xfrm>
          <a:off x="7575120" y="6197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35</xdr:row>
      <xdr:rowOff>65520</xdr:rowOff>
    </xdr:from>
    <xdr:to>
      <xdr:col>34</xdr:col>
      <xdr:colOff>108000</xdr:colOff>
      <xdr:row>36</xdr:row>
      <xdr:rowOff>131760</xdr:rowOff>
    </xdr:to>
    <xdr:sp macro="" textlink="">
      <xdr:nvSpPr>
        <xdr:cNvPr id="2232" name="CustomShape 1">
          <a:extLst>
            <a:ext uri="{FF2B5EF4-FFF2-40B4-BE49-F238E27FC236}">
              <a16:creationId xmlns:a16="http://schemas.microsoft.com/office/drawing/2014/main" id="{00000000-0008-0000-0700-0000B8080000}"/>
            </a:ext>
          </a:extLst>
        </xdr:cNvPr>
        <xdr:cNvSpPr/>
      </xdr:nvSpPr>
      <xdr:spPr>
        <a:xfrm>
          <a:off x="7012800" y="60660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macro="" textlink="">
      <xdr:nvSpPr>
        <xdr:cNvPr id="2233" name="Line 1">
          <a:extLst>
            <a:ext uri="{FF2B5EF4-FFF2-40B4-BE49-F238E27FC236}">
              <a16:creationId xmlns:a16="http://schemas.microsoft.com/office/drawing/2014/main" id="{00000000-0008-0000-0700-0000B9080000}"/>
            </a:ext>
          </a:extLst>
        </xdr:cNvPr>
        <xdr:cNvSpPr/>
      </xdr:nvSpPr>
      <xdr:spPr>
        <a:xfrm>
          <a:off x="7575120" y="5740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32</xdr:row>
      <xdr:rowOff>121680</xdr:rowOff>
    </xdr:from>
    <xdr:to>
      <xdr:col>34</xdr:col>
      <xdr:colOff>108000</xdr:colOff>
      <xdr:row>34</xdr:row>
      <xdr:rowOff>17640</xdr:rowOff>
    </xdr:to>
    <xdr:sp macro="" textlink="">
      <xdr:nvSpPr>
        <xdr:cNvPr id="2234" name="CustomShape 1">
          <a:extLst>
            <a:ext uri="{FF2B5EF4-FFF2-40B4-BE49-F238E27FC236}">
              <a16:creationId xmlns:a16="http://schemas.microsoft.com/office/drawing/2014/main" id="{00000000-0008-0000-0700-0000BA080000}"/>
            </a:ext>
          </a:extLst>
        </xdr:cNvPr>
        <xdr:cNvSpPr/>
      </xdr:nvSpPr>
      <xdr:spPr>
        <a:xfrm>
          <a:off x="7012800" y="56080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macro="" textlink="">
      <xdr:nvSpPr>
        <xdr:cNvPr id="2235" name="Line 1">
          <a:extLst>
            <a:ext uri="{FF2B5EF4-FFF2-40B4-BE49-F238E27FC236}">
              <a16:creationId xmlns:a16="http://schemas.microsoft.com/office/drawing/2014/main" id="{00000000-0008-0000-0700-0000BB080000}"/>
            </a:ext>
          </a:extLst>
        </xdr:cNvPr>
        <xdr:cNvSpPr/>
      </xdr:nvSpPr>
      <xdr:spPr>
        <a:xfrm>
          <a:off x="7575120" y="528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30</xdr:row>
      <xdr:rowOff>8280</xdr:rowOff>
    </xdr:from>
    <xdr:to>
      <xdr:col>34</xdr:col>
      <xdr:colOff>108000</xdr:colOff>
      <xdr:row>31</xdr:row>
      <xdr:rowOff>75600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7012800" y="5151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37" name="Line 1">
          <a:extLst>
            <a:ext uri="{FF2B5EF4-FFF2-40B4-BE49-F238E27FC236}">
              <a16:creationId xmlns:a16="http://schemas.microsoft.com/office/drawing/2014/main" id="{00000000-0008-0000-0700-0000BD08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macro="" textlink="">
      <xdr:nvSpPr>
        <xdr:cNvPr id="2238" name="CustomShape 1">
          <a:extLst>
            <a:ext uri="{FF2B5EF4-FFF2-40B4-BE49-F238E27FC236}">
              <a16:creationId xmlns:a16="http://schemas.microsoft.com/office/drawing/2014/main" id="{00000000-0008-0000-0700-0000BE080000}"/>
            </a:ext>
          </a:extLst>
        </xdr:cNvPr>
        <xdr:cNvSpPr/>
      </xdr:nvSpPr>
      <xdr:spPr>
        <a:xfrm>
          <a:off x="701280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39" name="CustomShape 1">
          <a:extLst>
            <a:ext uri="{FF2B5EF4-FFF2-40B4-BE49-F238E27FC236}">
              <a16:creationId xmlns:a16="http://schemas.microsoft.com/office/drawing/2014/main" id="{00000000-0008-0000-0700-0000BF08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30</xdr:row>
      <xdr:rowOff>163800</xdr:rowOff>
    </xdr:from>
    <xdr:to>
      <xdr:col>54</xdr:col>
      <xdr:colOff>189720</xdr:colOff>
      <xdr:row>38</xdr:row>
      <xdr:rowOff>140040</xdr:rowOff>
    </xdr:to>
    <xdr:sp macro="" textlink="">
      <xdr:nvSpPr>
        <xdr:cNvPr id="2240" name="Line 1">
          <a:extLst>
            <a:ext uri="{FF2B5EF4-FFF2-40B4-BE49-F238E27FC236}">
              <a16:creationId xmlns:a16="http://schemas.microsoft.com/office/drawing/2014/main" id="{00000000-0008-0000-0700-0000C0080000}"/>
            </a:ext>
          </a:extLst>
        </xdr:cNvPr>
        <xdr:cNvSpPr/>
      </xdr:nvSpPr>
      <xdr:spPr>
        <a:xfrm flipV="1">
          <a:off x="12018240" y="5307120"/>
          <a:ext cx="1440" cy="1347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154440</xdr:rowOff>
    </xdr:from>
    <xdr:to>
      <xdr:col>56</xdr:col>
      <xdr:colOff>90720</xdr:colOff>
      <xdr:row>40</xdr:row>
      <xdr:rowOff>49320</xdr:rowOff>
    </xdr:to>
    <xdr:sp macro="" textlink="">
      <xdr:nvSpPr>
        <xdr:cNvPr id="2241" name="CustomShape 1">
          <a:extLst>
            <a:ext uri="{FF2B5EF4-FFF2-40B4-BE49-F238E27FC236}">
              <a16:creationId xmlns:a16="http://schemas.microsoft.com/office/drawing/2014/main" id="{00000000-0008-0000-0700-0000C1080000}"/>
            </a:ext>
          </a:extLst>
        </xdr:cNvPr>
        <xdr:cNvSpPr/>
      </xdr:nvSpPr>
      <xdr:spPr>
        <a:xfrm>
          <a:off x="12090600" y="6669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140040</xdr:rowOff>
    </xdr:from>
    <xdr:to>
      <xdr:col>55</xdr:col>
      <xdr:colOff>88920</xdr:colOff>
      <xdr:row>38</xdr:row>
      <xdr:rowOff>140040</xdr:rowOff>
    </xdr:to>
    <xdr:sp macro="" textlink="">
      <xdr:nvSpPr>
        <xdr:cNvPr id="2242" name="Line 1">
          <a:extLst>
            <a:ext uri="{FF2B5EF4-FFF2-40B4-BE49-F238E27FC236}">
              <a16:creationId xmlns:a16="http://schemas.microsoft.com/office/drawing/2014/main" id="{00000000-0008-0000-0700-0000C2080000}"/>
            </a:ext>
          </a:extLst>
        </xdr:cNvPr>
        <xdr:cNvSpPr/>
      </xdr:nvSpPr>
      <xdr:spPr>
        <a:xfrm>
          <a:off x="11931480" y="6654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29</xdr:row>
      <xdr:rowOff>120240</xdr:rowOff>
    </xdr:from>
    <xdr:to>
      <xdr:col>57</xdr:col>
      <xdr:colOff>138960</xdr:colOff>
      <xdr:row>31</xdr:row>
      <xdr:rowOff>16200</xdr:rowOff>
    </xdr:to>
    <xdr:sp macro="" textlink="">
      <xdr:nvSpPr>
        <xdr:cNvPr id="2243" name="CustomShape 1">
          <a:extLst>
            <a:ext uri="{FF2B5EF4-FFF2-40B4-BE49-F238E27FC236}">
              <a16:creationId xmlns:a16="http://schemas.microsoft.com/office/drawing/2014/main" id="{00000000-0008-0000-0700-0000C3080000}"/>
            </a:ext>
          </a:extLst>
        </xdr:cNvPr>
        <xdr:cNvSpPr/>
      </xdr:nvSpPr>
      <xdr:spPr>
        <a:xfrm>
          <a:off x="12043440" y="5092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163800</xdr:rowOff>
    </xdr:from>
    <xdr:to>
      <xdr:col>55</xdr:col>
      <xdr:colOff>88920</xdr:colOff>
      <xdr:row>30</xdr:row>
      <xdr:rowOff>163800</xdr:rowOff>
    </xdr:to>
    <xdr:sp macro="" textlink="">
      <xdr:nvSpPr>
        <xdr:cNvPr id="2244" name="Line 1">
          <a:extLst>
            <a:ext uri="{FF2B5EF4-FFF2-40B4-BE49-F238E27FC236}">
              <a16:creationId xmlns:a16="http://schemas.microsoft.com/office/drawing/2014/main" id="{00000000-0008-0000-0700-0000C4080000}"/>
            </a:ext>
          </a:extLst>
        </xdr:cNvPr>
        <xdr:cNvSpPr/>
      </xdr:nvSpPr>
      <xdr:spPr>
        <a:xfrm>
          <a:off x="11931480" y="5307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38</xdr:row>
      <xdr:rowOff>140040</xdr:rowOff>
    </xdr:from>
    <xdr:to>
      <xdr:col>54</xdr:col>
      <xdr:colOff>218880</xdr:colOff>
      <xdr:row>38</xdr:row>
      <xdr:rowOff>140040</xdr:rowOff>
    </xdr:to>
    <xdr:sp macro="" textlink="">
      <xdr:nvSpPr>
        <xdr:cNvPr id="2245" name="Line 1">
          <a:extLst>
            <a:ext uri="{FF2B5EF4-FFF2-40B4-BE49-F238E27FC236}">
              <a16:creationId xmlns:a16="http://schemas.microsoft.com/office/drawing/2014/main" id="{00000000-0008-0000-0700-0000C5080000}"/>
            </a:ext>
          </a:extLst>
        </xdr:cNvPr>
        <xdr:cNvSpPr/>
      </xdr:nvSpPr>
      <xdr:spPr>
        <a:xfrm>
          <a:off x="11067840" y="6654960"/>
          <a:ext cx="981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36</xdr:row>
      <xdr:rowOff>106200</xdr:rowOff>
    </xdr:from>
    <xdr:to>
      <xdr:col>57</xdr:col>
      <xdr:colOff>25200</xdr:colOff>
      <xdr:row>38</xdr:row>
      <xdr:rowOff>2160</xdr:rowOff>
    </xdr:to>
    <xdr:sp macro="" textlink="">
      <xdr:nvSpPr>
        <xdr:cNvPr id="2246" name="CustomShape 1">
          <a:extLst>
            <a:ext uri="{FF2B5EF4-FFF2-40B4-BE49-F238E27FC236}">
              <a16:creationId xmlns:a16="http://schemas.microsoft.com/office/drawing/2014/main" id="{00000000-0008-0000-0700-0000C6080000}"/>
            </a:ext>
          </a:extLst>
        </xdr:cNvPr>
        <xdr:cNvSpPr/>
      </xdr:nvSpPr>
      <xdr:spPr>
        <a:xfrm>
          <a:off x="12067200" y="6278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73440</xdr:rowOff>
    </xdr:from>
    <xdr:to>
      <xdr:col>55</xdr:col>
      <xdr:colOff>51120</xdr:colOff>
      <xdr:row>38</xdr:row>
      <xdr:rowOff>3960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11969640" y="64170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140040</xdr:rowOff>
    </xdr:from>
    <xdr:to>
      <xdr:col>50</xdr:col>
      <xdr:colOff>114120</xdr:colOff>
      <xdr:row>38</xdr:row>
      <xdr:rowOff>140040</xdr:rowOff>
    </xdr:to>
    <xdr:sp macro="" textlink="">
      <xdr:nvSpPr>
        <xdr:cNvPr id="2248" name="Line 1">
          <a:extLst>
            <a:ext uri="{FF2B5EF4-FFF2-40B4-BE49-F238E27FC236}">
              <a16:creationId xmlns:a16="http://schemas.microsoft.com/office/drawing/2014/main" id="{00000000-0008-0000-0700-0000C8080000}"/>
            </a:ext>
          </a:extLst>
        </xdr:cNvPr>
        <xdr:cNvSpPr/>
      </xdr:nvSpPr>
      <xdr:spPr>
        <a:xfrm>
          <a:off x="10035720" y="66549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37</xdr:row>
      <xdr:rowOff>28440</xdr:rowOff>
    </xdr:from>
    <xdr:to>
      <xdr:col>50</xdr:col>
      <xdr:colOff>164520</xdr:colOff>
      <xdr:row>37</xdr:row>
      <xdr:rowOff>129600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11017080" y="637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35</xdr:row>
      <xdr:rowOff>157320</xdr:rowOff>
    </xdr:from>
    <xdr:to>
      <xdr:col>51</xdr:col>
      <xdr:colOff>90000</xdr:colOff>
      <xdr:row>37</xdr:row>
      <xdr:rowOff>52200</xdr:rowOff>
    </xdr:to>
    <xdr:sp macro="" textlink="">
      <xdr:nvSpPr>
        <xdr:cNvPr id="2250" name="CustomShape 1">
          <a:extLst>
            <a:ext uri="{FF2B5EF4-FFF2-40B4-BE49-F238E27FC236}">
              <a16:creationId xmlns:a16="http://schemas.microsoft.com/office/drawing/2014/main" id="{00000000-0008-0000-0700-0000CA080000}"/>
            </a:ext>
          </a:extLst>
        </xdr:cNvPr>
        <xdr:cNvSpPr/>
      </xdr:nvSpPr>
      <xdr:spPr>
        <a:xfrm>
          <a:off x="10817640" y="61578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140040</xdr:rowOff>
    </xdr:from>
    <xdr:to>
      <xdr:col>45</xdr:col>
      <xdr:colOff>177480</xdr:colOff>
      <xdr:row>38</xdr:row>
      <xdr:rowOff>140040</xdr:rowOff>
    </xdr:to>
    <xdr:sp macro="" textlink="">
      <xdr:nvSpPr>
        <xdr:cNvPr id="2251" name="Line 1">
          <a:extLst>
            <a:ext uri="{FF2B5EF4-FFF2-40B4-BE49-F238E27FC236}">
              <a16:creationId xmlns:a16="http://schemas.microsoft.com/office/drawing/2014/main" id="{00000000-0008-0000-0700-0000CB080000}"/>
            </a:ext>
          </a:extLst>
        </xdr:cNvPr>
        <xdr:cNvSpPr/>
      </xdr:nvSpPr>
      <xdr:spPr>
        <a:xfrm>
          <a:off x="9032760" y="66549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21240</xdr:rowOff>
    </xdr:from>
    <xdr:to>
      <xdr:col>46</xdr:col>
      <xdr:colOff>38520</xdr:colOff>
      <xdr:row>37</xdr:row>
      <xdr:rowOff>122400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9985320" y="6364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35</xdr:row>
      <xdr:rowOff>150120</xdr:rowOff>
    </xdr:from>
    <xdr:to>
      <xdr:col>46</xdr:col>
      <xdr:colOff>153360</xdr:colOff>
      <xdr:row>37</xdr:row>
      <xdr:rowOff>45000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9785520" y="6150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140040</xdr:rowOff>
    </xdr:from>
    <xdr:to>
      <xdr:col>41</xdr:col>
      <xdr:colOff>50760</xdr:colOff>
      <xdr:row>38</xdr:row>
      <xdr:rowOff>140040</xdr:rowOff>
    </xdr:to>
    <xdr:sp macro="" textlink="">
      <xdr:nvSpPr>
        <xdr:cNvPr id="2254" name="Line 1">
          <a:extLst>
            <a:ext uri="{FF2B5EF4-FFF2-40B4-BE49-F238E27FC236}">
              <a16:creationId xmlns:a16="http://schemas.microsoft.com/office/drawing/2014/main" id="{00000000-0008-0000-0700-0000CE080000}"/>
            </a:ext>
          </a:extLst>
        </xdr:cNvPr>
        <xdr:cNvSpPr/>
      </xdr:nvSpPr>
      <xdr:spPr>
        <a:xfrm>
          <a:off x="8001000" y="6654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167400</xdr:rowOff>
    </xdr:from>
    <xdr:to>
      <xdr:col>41</xdr:col>
      <xdr:colOff>101160</xdr:colOff>
      <xdr:row>37</xdr:row>
      <xdr:rowOff>97200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8982000" y="6339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35</xdr:row>
      <xdr:rowOff>124920</xdr:rowOff>
    </xdr:from>
    <xdr:to>
      <xdr:col>42</xdr:col>
      <xdr:colOff>26280</xdr:colOff>
      <xdr:row>37</xdr:row>
      <xdr:rowOff>19800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8782200" y="61254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40320</xdr:rowOff>
    </xdr:from>
    <xdr:to>
      <xdr:col>36</xdr:col>
      <xdr:colOff>165240</xdr:colOff>
      <xdr:row>37</xdr:row>
      <xdr:rowOff>141480</xdr:rowOff>
    </xdr:to>
    <xdr:sp macro="" textlink="">
      <xdr:nvSpPr>
        <xdr:cNvPr id="2257" name="CustomShape 1">
          <a:extLst>
            <a:ext uri="{FF2B5EF4-FFF2-40B4-BE49-F238E27FC236}">
              <a16:creationId xmlns:a16="http://schemas.microsoft.com/office/drawing/2014/main" id="{00000000-0008-0000-0700-0000D1080000}"/>
            </a:ext>
          </a:extLst>
        </xdr:cNvPr>
        <xdr:cNvSpPr/>
      </xdr:nvSpPr>
      <xdr:spPr>
        <a:xfrm>
          <a:off x="7950600" y="6383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35</xdr:row>
      <xdr:rowOff>169200</xdr:rowOff>
    </xdr:from>
    <xdr:to>
      <xdr:col>37</xdr:col>
      <xdr:colOff>89640</xdr:colOff>
      <xdr:row>37</xdr:row>
      <xdr:rowOff>64080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7750440" y="61696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260" name="CustomShape 1">
          <a:extLst>
            <a:ext uri="{FF2B5EF4-FFF2-40B4-BE49-F238E27FC236}">
              <a16:creationId xmlns:a16="http://schemas.microsoft.com/office/drawing/2014/main" id="{00000000-0008-0000-0700-0000D408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89640</xdr:rowOff>
    </xdr:from>
    <xdr:to>
      <xdr:col>55</xdr:col>
      <xdr:colOff>51120</xdr:colOff>
      <xdr:row>39</xdr:row>
      <xdr:rowOff>19440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1196964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14760</xdr:rowOff>
    </xdr:from>
    <xdr:to>
      <xdr:col>56</xdr:col>
      <xdr:colOff>90720</xdr:colOff>
      <xdr:row>39</xdr:row>
      <xdr:rowOff>82080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12090600" y="65296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89640</xdr:rowOff>
    </xdr:from>
    <xdr:to>
      <xdr:col>50</xdr:col>
      <xdr:colOff>164520</xdr:colOff>
      <xdr:row>39</xdr:row>
      <xdr:rowOff>19440</xdr:rowOff>
    </xdr:to>
    <xdr:sp macro="" textlink="">
      <xdr:nvSpPr>
        <xdr:cNvPr id="2266" name="CustomShape 1">
          <a:extLst>
            <a:ext uri="{FF2B5EF4-FFF2-40B4-BE49-F238E27FC236}">
              <a16:creationId xmlns:a16="http://schemas.microsoft.com/office/drawing/2014/main" id="{00000000-0008-0000-0700-0000DA080000}"/>
            </a:ext>
          </a:extLst>
        </xdr:cNvPr>
        <xdr:cNvSpPr/>
      </xdr:nvSpPr>
      <xdr:spPr>
        <a:xfrm>
          <a:off x="1101708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170280</xdr:colOff>
      <xdr:row>39</xdr:row>
      <xdr:rowOff>20880</xdr:rowOff>
    </xdr:from>
    <xdr:to>
      <xdr:col>50</xdr:col>
      <xdr:colOff>219240</xdr:colOff>
      <xdr:row>40</xdr:row>
      <xdr:rowOff>87120</xdr:rowOff>
    </xdr:to>
    <xdr:sp macro="" textlink="">
      <xdr:nvSpPr>
        <xdr:cNvPr id="2267" name="CustomShape 1">
          <a:extLst>
            <a:ext uri="{FF2B5EF4-FFF2-40B4-BE49-F238E27FC236}">
              <a16:creationId xmlns:a16="http://schemas.microsoft.com/office/drawing/2014/main" id="{00000000-0008-0000-0700-0000DB080000}"/>
            </a:ext>
          </a:extLst>
        </xdr:cNvPr>
        <xdr:cNvSpPr/>
      </xdr:nvSpPr>
      <xdr:spPr>
        <a:xfrm>
          <a:off x="109047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89640</xdr:rowOff>
    </xdr:from>
    <xdr:to>
      <xdr:col>46</xdr:col>
      <xdr:colOff>38520</xdr:colOff>
      <xdr:row>39</xdr:row>
      <xdr:rowOff>19440</xdr:rowOff>
    </xdr:to>
    <xdr:sp macro="" textlink="">
      <xdr:nvSpPr>
        <xdr:cNvPr id="2268" name="CustomShape 1">
          <a:extLst>
            <a:ext uri="{FF2B5EF4-FFF2-40B4-BE49-F238E27FC236}">
              <a16:creationId xmlns:a16="http://schemas.microsoft.com/office/drawing/2014/main" id="{00000000-0008-0000-0700-0000DC080000}"/>
            </a:ext>
          </a:extLst>
        </xdr:cNvPr>
        <xdr:cNvSpPr/>
      </xdr:nvSpPr>
      <xdr:spPr>
        <a:xfrm>
          <a:off x="998532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43560</xdr:colOff>
      <xdr:row>39</xdr:row>
      <xdr:rowOff>20880</xdr:rowOff>
    </xdr:from>
    <xdr:to>
      <xdr:col>46</xdr:col>
      <xdr:colOff>93600</xdr:colOff>
      <xdr:row>40</xdr:row>
      <xdr:rowOff>87120</xdr:rowOff>
    </xdr:to>
    <xdr:sp macro="" textlink="">
      <xdr:nvSpPr>
        <xdr:cNvPr id="2269" name="CustomShape 1">
          <a:extLst>
            <a:ext uri="{FF2B5EF4-FFF2-40B4-BE49-F238E27FC236}">
              <a16:creationId xmlns:a16="http://schemas.microsoft.com/office/drawing/2014/main" id="{00000000-0008-0000-0700-0000DD080000}"/>
            </a:ext>
          </a:extLst>
        </xdr:cNvPr>
        <xdr:cNvSpPr/>
      </xdr:nvSpPr>
      <xdr:spPr>
        <a:xfrm>
          <a:off x="990180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89640</xdr:rowOff>
    </xdr:from>
    <xdr:to>
      <xdr:col>41</xdr:col>
      <xdr:colOff>101160</xdr:colOff>
      <xdr:row>39</xdr:row>
      <xdr:rowOff>19440</xdr:rowOff>
    </xdr:to>
    <xdr:sp macro="" textlink="">
      <xdr:nvSpPr>
        <xdr:cNvPr id="2270" name="CustomShape 1">
          <a:extLst>
            <a:ext uri="{FF2B5EF4-FFF2-40B4-BE49-F238E27FC236}">
              <a16:creationId xmlns:a16="http://schemas.microsoft.com/office/drawing/2014/main" id="{00000000-0008-0000-0700-0000DE080000}"/>
            </a:ext>
          </a:extLst>
        </xdr:cNvPr>
        <xdr:cNvSpPr/>
      </xdr:nvSpPr>
      <xdr:spPr>
        <a:xfrm>
          <a:off x="89820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107640</xdr:colOff>
      <xdr:row>39</xdr:row>
      <xdr:rowOff>20880</xdr:rowOff>
    </xdr:from>
    <xdr:to>
      <xdr:col>41</xdr:col>
      <xdr:colOff>156600</xdr:colOff>
      <xdr:row>40</xdr:row>
      <xdr:rowOff>87120</xdr:rowOff>
    </xdr:to>
    <xdr:sp macro="" textlink="">
      <xdr:nvSpPr>
        <xdr:cNvPr id="2271" name="CustomShape 1">
          <a:extLst>
            <a:ext uri="{FF2B5EF4-FFF2-40B4-BE49-F238E27FC236}">
              <a16:creationId xmlns:a16="http://schemas.microsoft.com/office/drawing/2014/main" id="{00000000-0008-0000-0700-0000DF080000}"/>
            </a:ext>
          </a:extLst>
        </xdr:cNvPr>
        <xdr:cNvSpPr/>
      </xdr:nvSpPr>
      <xdr:spPr>
        <a:xfrm>
          <a:off x="887040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89640</xdr:rowOff>
    </xdr:from>
    <xdr:to>
      <xdr:col>36</xdr:col>
      <xdr:colOff>165240</xdr:colOff>
      <xdr:row>39</xdr:row>
      <xdr:rowOff>19440</xdr:rowOff>
    </xdr:to>
    <xdr:sp macro="" textlink="">
      <xdr:nvSpPr>
        <xdr:cNvPr id="2272" name="CustomShape 1">
          <a:extLst>
            <a:ext uri="{FF2B5EF4-FFF2-40B4-BE49-F238E27FC236}">
              <a16:creationId xmlns:a16="http://schemas.microsoft.com/office/drawing/2014/main" id="{00000000-0008-0000-0700-0000E0080000}"/>
            </a:ext>
          </a:extLst>
        </xdr:cNvPr>
        <xdr:cNvSpPr/>
      </xdr:nvSpPr>
      <xdr:spPr>
        <a:xfrm>
          <a:off x="79506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170640</xdr:colOff>
      <xdr:row>39</xdr:row>
      <xdr:rowOff>20880</xdr:rowOff>
    </xdr:from>
    <xdr:to>
      <xdr:col>36</xdr:col>
      <xdr:colOff>219600</xdr:colOff>
      <xdr:row>40</xdr:row>
      <xdr:rowOff>87120</xdr:rowOff>
    </xdr:to>
    <xdr:sp macro="" textlink="">
      <xdr:nvSpPr>
        <xdr:cNvPr id="2273" name="CustomShape 1">
          <a:extLst>
            <a:ext uri="{FF2B5EF4-FFF2-40B4-BE49-F238E27FC236}">
              <a16:creationId xmlns:a16="http://schemas.microsoft.com/office/drawing/2014/main" id="{00000000-0008-0000-0700-0000E1080000}"/>
            </a:ext>
          </a:extLst>
        </xdr:cNvPr>
        <xdr:cNvSpPr/>
      </xdr:nvSpPr>
      <xdr:spPr>
        <a:xfrm>
          <a:off x="783792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274" name="CustomShape 1">
          <a:extLst>
            <a:ext uri="{FF2B5EF4-FFF2-40B4-BE49-F238E27FC236}">
              <a16:creationId xmlns:a16="http://schemas.microsoft.com/office/drawing/2014/main" id="{00000000-0008-0000-0700-0000E208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275" name="CustomShape 1">
          <a:extLst>
            <a:ext uri="{FF2B5EF4-FFF2-40B4-BE49-F238E27FC236}">
              <a16:creationId xmlns:a16="http://schemas.microsoft.com/office/drawing/2014/main" id="{00000000-0008-0000-0700-0000E308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276" name="CustomShape 1">
          <a:extLst>
            <a:ext uri="{FF2B5EF4-FFF2-40B4-BE49-F238E27FC236}">
              <a16:creationId xmlns:a16="http://schemas.microsoft.com/office/drawing/2014/main" id="{00000000-0008-0000-0700-0000E408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277" name="CustomShape 1">
          <a:extLst>
            <a:ext uri="{FF2B5EF4-FFF2-40B4-BE49-F238E27FC236}">
              <a16:creationId xmlns:a16="http://schemas.microsoft.com/office/drawing/2014/main" id="{00000000-0008-0000-0700-0000E508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278" name="CustomShape 1">
          <a:extLst>
            <a:ext uri="{FF2B5EF4-FFF2-40B4-BE49-F238E27FC236}">
              <a16:creationId xmlns:a16="http://schemas.microsoft.com/office/drawing/2014/main" id="{00000000-0008-0000-0700-0000E608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279" name="CustomShape 1">
          <a:extLst>
            <a:ext uri="{FF2B5EF4-FFF2-40B4-BE49-F238E27FC236}">
              <a16:creationId xmlns:a16="http://schemas.microsoft.com/office/drawing/2014/main" id="{00000000-0008-0000-0700-0000E708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280" name="CustomShape 1">
          <a:extLst>
            <a:ext uri="{FF2B5EF4-FFF2-40B4-BE49-F238E27FC236}">
              <a16:creationId xmlns:a16="http://schemas.microsoft.com/office/drawing/2014/main" id="{00000000-0008-0000-0700-0000E808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281" name="CustomShape 1">
          <a:extLst>
            <a:ext uri="{FF2B5EF4-FFF2-40B4-BE49-F238E27FC236}">
              <a16:creationId xmlns:a16="http://schemas.microsoft.com/office/drawing/2014/main" id="{00000000-0008-0000-0700-0000E908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2282" name="CustomShape 1">
          <a:extLst>
            <a:ext uri="{FF2B5EF4-FFF2-40B4-BE49-F238E27FC236}">
              <a16:creationId xmlns:a16="http://schemas.microsoft.com/office/drawing/2014/main" id="{00000000-0008-0000-0700-0000EA08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283" name="Line 1">
          <a:extLst>
            <a:ext uri="{FF2B5EF4-FFF2-40B4-BE49-F238E27FC236}">
              <a16:creationId xmlns:a16="http://schemas.microsoft.com/office/drawing/2014/main" id="{00000000-0008-0000-0700-0000EB08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58</xdr:row>
      <xdr:rowOff>140040</xdr:rowOff>
    </xdr:from>
    <xdr:to>
      <xdr:col>59</xdr:col>
      <xdr:colOff>51120</xdr:colOff>
      <xdr:row>58</xdr:row>
      <xdr:rowOff>140040</xdr:rowOff>
    </xdr:to>
    <xdr:sp macro="" textlink="">
      <xdr:nvSpPr>
        <xdr:cNvPr id="2284" name="Line 1">
          <a:extLst>
            <a:ext uri="{FF2B5EF4-FFF2-40B4-BE49-F238E27FC236}">
              <a16:creationId xmlns:a16="http://schemas.microsoft.com/office/drawing/2014/main" id="{00000000-0008-0000-0700-0000EC080000}"/>
            </a:ext>
          </a:extLst>
        </xdr:cNvPr>
        <xdr:cNvSpPr/>
      </xdr:nvSpPr>
      <xdr:spPr>
        <a:xfrm>
          <a:off x="7575120" y="10083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8280</xdr:rowOff>
    </xdr:from>
    <xdr:to>
      <xdr:col>34</xdr:col>
      <xdr:colOff>104760</xdr:colOff>
      <xdr:row>59</xdr:row>
      <xdr:rowOff>75600</xdr:rowOff>
    </xdr:to>
    <xdr:sp macro="" textlink="">
      <xdr:nvSpPr>
        <xdr:cNvPr id="2285" name="CustomShape 1">
          <a:extLst>
            <a:ext uri="{FF2B5EF4-FFF2-40B4-BE49-F238E27FC236}">
              <a16:creationId xmlns:a16="http://schemas.microsoft.com/office/drawing/2014/main" id="{00000000-0008-0000-0700-0000ED080000}"/>
            </a:ext>
          </a:extLst>
        </xdr:cNvPr>
        <xdr:cNvSpPr/>
      </xdr:nvSpPr>
      <xdr:spPr>
        <a:xfrm>
          <a:off x="729252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25200</xdr:rowOff>
    </xdr:from>
    <xdr:to>
      <xdr:col>59</xdr:col>
      <xdr:colOff>51120</xdr:colOff>
      <xdr:row>56</xdr:row>
      <xdr:rowOff>25200</xdr:rowOff>
    </xdr:to>
    <xdr:sp macro="" textlink="">
      <xdr:nvSpPr>
        <xdr:cNvPr id="2286" name="Line 1">
          <a:extLst>
            <a:ext uri="{FF2B5EF4-FFF2-40B4-BE49-F238E27FC236}">
              <a16:creationId xmlns:a16="http://schemas.microsoft.com/office/drawing/2014/main" id="{00000000-0008-0000-0700-0000EE080000}"/>
            </a:ext>
          </a:extLst>
        </xdr:cNvPr>
        <xdr:cNvSpPr/>
      </xdr:nvSpPr>
      <xdr:spPr>
        <a:xfrm>
          <a:off x="7575120" y="9626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65520</xdr:rowOff>
    </xdr:from>
    <xdr:to>
      <xdr:col>34</xdr:col>
      <xdr:colOff>96480</xdr:colOff>
      <xdr:row>56</xdr:row>
      <xdr:rowOff>131760</xdr:rowOff>
    </xdr:to>
    <xdr:sp macro="" textlink="">
      <xdr:nvSpPr>
        <xdr:cNvPr id="2287" name="CustomShape 1">
          <a:extLst>
            <a:ext uri="{FF2B5EF4-FFF2-40B4-BE49-F238E27FC236}">
              <a16:creationId xmlns:a16="http://schemas.microsoft.com/office/drawing/2014/main" id="{00000000-0008-0000-0700-0000EF080000}"/>
            </a:ext>
          </a:extLst>
        </xdr:cNvPr>
        <xdr:cNvSpPr/>
      </xdr:nvSpPr>
      <xdr:spPr>
        <a:xfrm>
          <a:off x="683964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82440</xdr:rowOff>
    </xdr:from>
    <xdr:to>
      <xdr:col>59</xdr:col>
      <xdr:colOff>51120</xdr:colOff>
      <xdr:row>53</xdr:row>
      <xdr:rowOff>82440</xdr:rowOff>
    </xdr:to>
    <xdr:sp macro="" textlink="">
      <xdr:nvSpPr>
        <xdr:cNvPr id="2288" name="Line 1">
          <a:extLst>
            <a:ext uri="{FF2B5EF4-FFF2-40B4-BE49-F238E27FC236}">
              <a16:creationId xmlns:a16="http://schemas.microsoft.com/office/drawing/2014/main" id="{00000000-0008-0000-0700-0000F0080000}"/>
            </a:ext>
          </a:extLst>
        </xdr:cNvPr>
        <xdr:cNvSpPr/>
      </xdr:nvSpPr>
      <xdr:spPr>
        <a:xfrm>
          <a:off x="7575120" y="916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52</xdr:row>
      <xdr:rowOff>121680</xdr:rowOff>
    </xdr:from>
    <xdr:to>
      <xdr:col>34</xdr:col>
      <xdr:colOff>96480</xdr:colOff>
      <xdr:row>54</xdr:row>
      <xdr:rowOff>17640</xdr:rowOff>
    </xdr:to>
    <xdr:sp macro="" textlink="">
      <xdr:nvSpPr>
        <xdr:cNvPr id="2289" name="CustomShape 1">
          <a:extLst>
            <a:ext uri="{FF2B5EF4-FFF2-40B4-BE49-F238E27FC236}">
              <a16:creationId xmlns:a16="http://schemas.microsoft.com/office/drawing/2014/main" id="{00000000-0008-0000-0700-0000F1080000}"/>
            </a:ext>
          </a:extLst>
        </xdr:cNvPr>
        <xdr:cNvSpPr/>
      </xdr:nvSpPr>
      <xdr:spPr>
        <a:xfrm>
          <a:off x="683964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140040</xdr:rowOff>
    </xdr:from>
    <xdr:to>
      <xdr:col>59</xdr:col>
      <xdr:colOff>51120</xdr:colOff>
      <xdr:row>50</xdr:row>
      <xdr:rowOff>140040</xdr:rowOff>
    </xdr:to>
    <xdr:sp macro="" textlink="">
      <xdr:nvSpPr>
        <xdr:cNvPr id="2290" name="Line 1">
          <a:extLst>
            <a:ext uri="{FF2B5EF4-FFF2-40B4-BE49-F238E27FC236}">
              <a16:creationId xmlns:a16="http://schemas.microsoft.com/office/drawing/2014/main" id="{00000000-0008-0000-0700-0000F2080000}"/>
            </a:ext>
          </a:extLst>
        </xdr:cNvPr>
        <xdr:cNvSpPr/>
      </xdr:nvSpPr>
      <xdr:spPr>
        <a:xfrm>
          <a:off x="7575120" y="871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50</xdr:row>
      <xdr:rowOff>8280</xdr:rowOff>
    </xdr:from>
    <xdr:to>
      <xdr:col>34</xdr:col>
      <xdr:colOff>96480</xdr:colOff>
      <xdr:row>51</xdr:row>
      <xdr:rowOff>75600</xdr:rowOff>
    </xdr:to>
    <xdr:sp macro="" textlink="">
      <xdr:nvSpPr>
        <xdr:cNvPr id="2291" name="CustomShape 1">
          <a:extLst>
            <a:ext uri="{FF2B5EF4-FFF2-40B4-BE49-F238E27FC236}">
              <a16:creationId xmlns:a16="http://schemas.microsoft.com/office/drawing/2014/main" id="{00000000-0008-0000-0700-0000F3080000}"/>
            </a:ext>
          </a:extLst>
        </xdr:cNvPr>
        <xdr:cNvSpPr/>
      </xdr:nvSpPr>
      <xdr:spPr>
        <a:xfrm>
          <a:off x="683964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292" name="Line 1">
          <a:extLst>
            <a:ext uri="{FF2B5EF4-FFF2-40B4-BE49-F238E27FC236}">
              <a16:creationId xmlns:a16="http://schemas.microsoft.com/office/drawing/2014/main" id="{00000000-0008-0000-0700-0000F408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293" name="CustomShape 1">
          <a:extLst>
            <a:ext uri="{FF2B5EF4-FFF2-40B4-BE49-F238E27FC236}">
              <a16:creationId xmlns:a16="http://schemas.microsoft.com/office/drawing/2014/main" id="{00000000-0008-0000-0700-0000F508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294" name="CustomShape 1">
          <a:extLst>
            <a:ext uri="{FF2B5EF4-FFF2-40B4-BE49-F238E27FC236}">
              <a16:creationId xmlns:a16="http://schemas.microsoft.com/office/drawing/2014/main" id="{00000000-0008-0000-0700-0000F608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97920</xdr:rowOff>
    </xdr:from>
    <xdr:to>
      <xdr:col>54</xdr:col>
      <xdr:colOff>189720</xdr:colOff>
      <xdr:row>58</xdr:row>
      <xdr:rowOff>69480</xdr:rowOff>
    </xdr:to>
    <xdr:sp macro="" textlink="">
      <xdr:nvSpPr>
        <xdr:cNvPr id="2295" name="Line 1">
          <a:extLst>
            <a:ext uri="{FF2B5EF4-FFF2-40B4-BE49-F238E27FC236}">
              <a16:creationId xmlns:a16="http://schemas.microsoft.com/office/drawing/2014/main" id="{00000000-0008-0000-0700-0000F7080000}"/>
            </a:ext>
          </a:extLst>
        </xdr:cNvPr>
        <xdr:cNvSpPr/>
      </xdr:nvSpPr>
      <xdr:spPr>
        <a:xfrm flipV="1">
          <a:off x="12018240" y="8670240"/>
          <a:ext cx="1440" cy="1343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58</xdr:row>
      <xdr:rowOff>83880</xdr:rowOff>
    </xdr:from>
    <xdr:to>
      <xdr:col>57</xdr:col>
      <xdr:colOff>215640</xdr:colOff>
      <xdr:row>59</xdr:row>
      <xdr:rowOff>151200</xdr:rowOff>
    </xdr:to>
    <xdr:sp macro="" textlink="">
      <xdr:nvSpPr>
        <xdr:cNvPr id="2296" name="CustomShape 1">
          <a:extLst>
            <a:ext uri="{FF2B5EF4-FFF2-40B4-BE49-F238E27FC236}">
              <a16:creationId xmlns:a16="http://schemas.microsoft.com/office/drawing/2014/main" id="{00000000-0008-0000-0700-0000F8080000}"/>
            </a:ext>
          </a:extLst>
        </xdr:cNvPr>
        <xdr:cNvSpPr/>
      </xdr:nvSpPr>
      <xdr:spPr>
        <a:xfrm>
          <a:off x="12031560" y="10027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15,416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69480</xdr:rowOff>
    </xdr:from>
    <xdr:to>
      <xdr:col>55</xdr:col>
      <xdr:colOff>88920</xdr:colOff>
      <xdr:row>58</xdr:row>
      <xdr:rowOff>69480</xdr:rowOff>
    </xdr:to>
    <xdr:sp macro="" textlink="">
      <xdr:nvSpPr>
        <xdr:cNvPr id="2297" name="Line 1">
          <a:extLst>
            <a:ext uri="{FF2B5EF4-FFF2-40B4-BE49-F238E27FC236}">
              <a16:creationId xmlns:a16="http://schemas.microsoft.com/office/drawing/2014/main" id="{00000000-0008-0000-0700-0000F9080000}"/>
            </a:ext>
          </a:extLst>
        </xdr:cNvPr>
        <xdr:cNvSpPr/>
      </xdr:nvSpPr>
      <xdr:spPr>
        <a:xfrm>
          <a:off x="11931480" y="10013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54360</xdr:rowOff>
    </xdr:from>
    <xdr:to>
      <xdr:col>58</xdr:col>
      <xdr:colOff>72360</xdr:colOff>
      <xdr:row>50</xdr:row>
      <xdr:rowOff>121680</xdr:rowOff>
    </xdr:to>
    <xdr:sp macro="" textlink="">
      <xdr:nvSpPr>
        <xdr:cNvPr id="2298" name="CustomShape 1">
          <a:extLst>
            <a:ext uri="{FF2B5EF4-FFF2-40B4-BE49-F238E27FC236}">
              <a16:creationId xmlns:a16="http://schemas.microsoft.com/office/drawing/2014/main" id="{00000000-0008-0000-0700-0000FA080000}"/>
            </a:ext>
          </a:extLst>
        </xdr:cNvPr>
        <xdr:cNvSpPr/>
      </xdr:nvSpPr>
      <xdr:spPr>
        <a:xfrm>
          <a:off x="12019680" y="8455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309,178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97920</xdr:rowOff>
    </xdr:from>
    <xdr:to>
      <xdr:col>55</xdr:col>
      <xdr:colOff>88920</xdr:colOff>
      <xdr:row>50</xdr:row>
      <xdr:rowOff>97920</xdr:rowOff>
    </xdr:to>
    <xdr:sp macro="" textlink="">
      <xdr:nvSpPr>
        <xdr:cNvPr id="2299" name="Line 1">
          <a:extLst>
            <a:ext uri="{FF2B5EF4-FFF2-40B4-BE49-F238E27FC236}">
              <a16:creationId xmlns:a16="http://schemas.microsoft.com/office/drawing/2014/main" id="{00000000-0008-0000-0700-0000FB080000}"/>
            </a:ext>
          </a:extLst>
        </xdr:cNvPr>
        <xdr:cNvSpPr/>
      </xdr:nvSpPr>
      <xdr:spPr>
        <a:xfrm>
          <a:off x="11931480" y="86702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55</xdr:row>
      <xdr:rowOff>141840</xdr:rowOff>
    </xdr:from>
    <xdr:to>
      <xdr:col>54</xdr:col>
      <xdr:colOff>218880</xdr:colOff>
      <xdr:row>57</xdr:row>
      <xdr:rowOff>6480</xdr:rowOff>
    </xdr:to>
    <xdr:sp macro="" textlink="">
      <xdr:nvSpPr>
        <xdr:cNvPr id="2300" name="Line 1">
          <a:extLst>
            <a:ext uri="{FF2B5EF4-FFF2-40B4-BE49-F238E27FC236}">
              <a16:creationId xmlns:a16="http://schemas.microsoft.com/office/drawing/2014/main" id="{00000000-0008-0000-0700-0000FC080000}"/>
            </a:ext>
          </a:extLst>
        </xdr:cNvPr>
        <xdr:cNvSpPr/>
      </xdr:nvSpPr>
      <xdr:spPr>
        <a:xfrm flipV="1">
          <a:off x="11067840" y="9571320"/>
          <a:ext cx="981000" cy="20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55</xdr:row>
      <xdr:rowOff>132840</xdr:rowOff>
    </xdr:from>
    <xdr:to>
      <xdr:col>58</xdr:col>
      <xdr:colOff>72360</xdr:colOff>
      <xdr:row>57</xdr:row>
      <xdr:rowOff>27720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12019680" y="95623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100,517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144360</xdr:rowOff>
    </xdr:from>
    <xdr:to>
      <xdr:col>55</xdr:col>
      <xdr:colOff>51120</xdr:colOff>
      <xdr:row>56</xdr:row>
      <xdr:rowOff>73440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11969640" y="95738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6480</xdr:rowOff>
    </xdr:from>
    <xdr:to>
      <xdr:col>50</xdr:col>
      <xdr:colOff>114120</xdr:colOff>
      <xdr:row>57</xdr:row>
      <xdr:rowOff>23760</xdr:rowOff>
    </xdr:to>
    <xdr:sp macro="" textlink="">
      <xdr:nvSpPr>
        <xdr:cNvPr id="2303" name="Line 1">
          <a:extLst>
            <a:ext uri="{FF2B5EF4-FFF2-40B4-BE49-F238E27FC236}">
              <a16:creationId xmlns:a16="http://schemas.microsoft.com/office/drawing/2014/main" id="{00000000-0008-0000-0700-0000FF080000}"/>
            </a:ext>
          </a:extLst>
        </xdr:cNvPr>
        <xdr:cNvSpPr/>
      </xdr:nvSpPr>
      <xdr:spPr>
        <a:xfrm flipV="1">
          <a:off x="10035720" y="9779040"/>
          <a:ext cx="103212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122040</xdr:rowOff>
    </xdr:from>
    <xdr:to>
      <xdr:col>50</xdr:col>
      <xdr:colOff>164520</xdr:colOff>
      <xdr:row>56</xdr:row>
      <xdr:rowOff>51120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11017080" y="95515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54</xdr:row>
      <xdr:rowOff>78840</xdr:rowOff>
    </xdr:from>
    <xdr:to>
      <xdr:col>52</xdr:col>
      <xdr:colOff>27000</xdr:colOff>
      <xdr:row>55</xdr:row>
      <xdr:rowOff>146160</xdr:rowOff>
    </xdr:to>
    <xdr:sp macro="" textlink="">
      <xdr:nvSpPr>
        <xdr:cNvPr id="2305" name="CustomShape 1">
          <a:extLst>
            <a:ext uri="{FF2B5EF4-FFF2-40B4-BE49-F238E27FC236}">
              <a16:creationId xmlns:a16="http://schemas.microsoft.com/office/drawing/2014/main" id="{00000000-0008-0000-0700-000001090000}"/>
            </a:ext>
          </a:extLst>
        </xdr:cNvPr>
        <xdr:cNvSpPr/>
      </xdr:nvSpPr>
      <xdr:spPr>
        <a:xfrm>
          <a:off x="10659960" y="9336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56</xdr:row>
      <xdr:rowOff>168120</xdr:rowOff>
    </xdr:from>
    <xdr:to>
      <xdr:col>45</xdr:col>
      <xdr:colOff>177480</xdr:colOff>
      <xdr:row>57</xdr:row>
      <xdr:rowOff>23760</xdr:rowOff>
    </xdr:to>
    <xdr:sp macro="" textlink="">
      <xdr:nvSpPr>
        <xdr:cNvPr id="2306" name="Line 1">
          <a:extLst>
            <a:ext uri="{FF2B5EF4-FFF2-40B4-BE49-F238E27FC236}">
              <a16:creationId xmlns:a16="http://schemas.microsoft.com/office/drawing/2014/main" id="{00000000-0008-0000-0700-000002090000}"/>
            </a:ext>
          </a:extLst>
        </xdr:cNvPr>
        <xdr:cNvSpPr/>
      </xdr:nvSpPr>
      <xdr:spPr>
        <a:xfrm>
          <a:off x="9032760" y="9769320"/>
          <a:ext cx="100296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55</xdr:row>
      <xdr:rowOff>149040</xdr:rowOff>
    </xdr:from>
    <xdr:to>
      <xdr:col>46</xdr:col>
      <xdr:colOff>38520</xdr:colOff>
      <xdr:row>56</xdr:row>
      <xdr:rowOff>78120</xdr:rowOff>
    </xdr:to>
    <xdr:sp macro="" textlink="">
      <xdr:nvSpPr>
        <xdr:cNvPr id="2307" name="CustomShape 1">
          <a:extLst>
            <a:ext uri="{FF2B5EF4-FFF2-40B4-BE49-F238E27FC236}">
              <a16:creationId xmlns:a16="http://schemas.microsoft.com/office/drawing/2014/main" id="{00000000-0008-0000-0700-000003090000}"/>
            </a:ext>
          </a:extLst>
        </xdr:cNvPr>
        <xdr:cNvSpPr/>
      </xdr:nvSpPr>
      <xdr:spPr>
        <a:xfrm>
          <a:off x="9985320" y="95785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54</xdr:row>
      <xdr:rowOff>105840</xdr:rowOff>
    </xdr:from>
    <xdr:to>
      <xdr:col>47</xdr:col>
      <xdr:colOff>46800</xdr:colOff>
      <xdr:row>56</xdr:row>
      <xdr:rowOff>720</xdr:rowOff>
    </xdr:to>
    <xdr:sp macro="" textlink="">
      <xdr:nvSpPr>
        <xdr:cNvPr id="2308" name="CustomShape 1">
          <a:extLst>
            <a:ext uri="{FF2B5EF4-FFF2-40B4-BE49-F238E27FC236}">
              <a16:creationId xmlns:a16="http://schemas.microsoft.com/office/drawing/2014/main" id="{00000000-0008-0000-0700-000004090000}"/>
            </a:ext>
          </a:extLst>
        </xdr:cNvPr>
        <xdr:cNvSpPr/>
      </xdr:nvSpPr>
      <xdr:spPr>
        <a:xfrm>
          <a:off x="9672840" y="9363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56</xdr:row>
      <xdr:rowOff>89640</xdr:rowOff>
    </xdr:from>
    <xdr:to>
      <xdr:col>41</xdr:col>
      <xdr:colOff>50760</xdr:colOff>
      <xdr:row>56</xdr:row>
      <xdr:rowOff>168120</xdr:rowOff>
    </xdr:to>
    <xdr:sp macro="" textlink="">
      <xdr:nvSpPr>
        <xdr:cNvPr id="2309" name="Line 1">
          <a:extLst>
            <a:ext uri="{FF2B5EF4-FFF2-40B4-BE49-F238E27FC236}">
              <a16:creationId xmlns:a16="http://schemas.microsoft.com/office/drawing/2014/main" id="{00000000-0008-0000-0700-000005090000}"/>
            </a:ext>
          </a:extLst>
        </xdr:cNvPr>
        <xdr:cNvSpPr/>
      </xdr:nvSpPr>
      <xdr:spPr>
        <a:xfrm>
          <a:off x="8001000" y="9690840"/>
          <a:ext cx="1031760" cy="78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55</xdr:row>
      <xdr:rowOff>47160</xdr:rowOff>
    </xdr:from>
    <xdr:to>
      <xdr:col>41</xdr:col>
      <xdr:colOff>101160</xdr:colOff>
      <xdr:row>55</xdr:row>
      <xdr:rowOff>148320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8982000" y="9476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54</xdr:row>
      <xdr:rowOff>3960</xdr:rowOff>
    </xdr:from>
    <xdr:to>
      <xdr:col>42</xdr:col>
      <xdr:colOff>154800</xdr:colOff>
      <xdr:row>55</xdr:row>
      <xdr:rowOff>71280</xdr:rowOff>
    </xdr:to>
    <xdr:sp macro="" textlink="">
      <xdr:nvSpPr>
        <xdr:cNvPr id="2311" name="CustomShape 1">
          <a:extLst>
            <a:ext uri="{FF2B5EF4-FFF2-40B4-BE49-F238E27FC236}">
              <a16:creationId xmlns:a16="http://schemas.microsoft.com/office/drawing/2014/main" id="{00000000-0008-0000-0700-000007090000}"/>
            </a:ext>
          </a:extLst>
        </xdr:cNvPr>
        <xdr:cNvSpPr/>
      </xdr:nvSpPr>
      <xdr:spPr>
        <a:xfrm>
          <a:off x="8596080" y="9262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154800</xdr:rowOff>
    </xdr:from>
    <xdr:to>
      <xdr:col>36</xdr:col>
      <xdr:colOff>165240</xdr:colOff>
      <xdr:row>56</xdr:row>
      <xdr:rowOff>83880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7950600" y="9584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54</xdr:row>
      <xdr:rowOff>111240</xdr:rowOff>
    </xdr:from>
    <xdr:to>
      <xdr:col>37</xdr:col>
      <xdr:colOff>201240</xdr:colOff>
      <xdr:row>56</xdr:row>
      <xdr:rowOff>6120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7636680" y="9369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14" name="CustomShape 1">
          <a:extLst>
            <a:ext uri="{FF2B5EF4-FFF2-40B4-BE49-F238E27FC236}">
              <a16:creationId xmlns:a16="http://schemas.microsoft.com/office/drawing/2014/main" id="{00000000-0008-0000-0700-00000A09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17" name="CustomShape 1">
          <a:extLst>
            <a:ext uri="{FF2B5EF4-FFF2-40B4-BE49-F238E27FC236}">
              <a16:creationId xmlns:a16="http://schemas.microsoft.com/office/drawing/2014/main" id="{00000000-0008-0000-0700-00000D09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91800</xdr:rowOff>
    </xdr:from>
    <xdr:to>
      <xdr:col>55</xdr:col>
      <xdr:colOff>51120</xdr:colOff>
      <xdr:row>56</xdr:row>
      <xdr:rowOff>20880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11969640" y="95212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54</xdr:row>
      <xdr:rowOff>124560</xdr:rowOff>
    </xdr:from>
    <xdr:to>
      <xdr:col>58</xdr:col>
      <xdr:colOff>72360</xdr:colOff>
      <xdr:row>56</xdr:row>
      <xdr:rowOff>19440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12019680" y="93826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112,062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127080</xdr:rowOff>
    </xdr:from>
    <xdr:to>
      <xdr:col>50</xdr:col>
      <xdr:colOff>164520</xdr:colOff>
      <xdr:row>57</xdr:row>
      <xdr:rowOff>56880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11017080" y="972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58680</xdr:rowOff>
    </xdr:from>
    <xdr:to>
      <xdr:col>51</xdr:col>
      <xdr:colOff>202320</xdr:colOff>
      <xdr:row>58</xdr:row>
      <xdr:rowOff>126000</xdr:rowOff>
    </xdr:to>
    <xdr:sp macro="" textlink="">
      <xdr:nvSpPr>
        <xdr:cNvPr id="2322" name="CustomShape 1">
          <a:extLst>
            <a:ext uri="{FF2B5EF4-FFF2-40B4-BE49-F238E27FC236}">
              <a16:creationId xmlns:a16="http://schemas.microsoft.com/office/drawing/2014/main" id="{00000000-0008-0000-0700-000012090000}"/>
            </a:ext>
          </a:extLst>
        </xdr:cNvPr>
        <xdr:cNvSpPr/>
      </xdr:nvSpPr>
      <xdr:spPr>
        <a:xfrm>
          <a:off x="10703880" y="9831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66,629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56</xdr:row>
      <xdr:rowOff>144720</xdr:rowOff>
    </xdr:from>
    <xdr:to>
      <xdr:col>46</xdr:col>
      <xdr:colOff>38520</xdr:colOff>
      <xdr:row>57</xdr:row>
      <xdr:rowOff>74520</xdr:rowOff>
    </xdr:to>
    <xdr:sp macro="" textlink="">
      <xdr:nvSpPr>
        <xdr:cNvPr id="2323" name="CustomShape 1">
          <a:extLst>
            <a:ext uri="{FF2B5EF4-FFF2-40B4-BE49-F238E27FC236}">
              <a16:creationId xmlns:a16="http://schemas.microsoft.com/office/drawing/2014/main" id="{00000000-0008-0000-0700-000013090000}"/>
            </a:ext>
          </a:extLst>
        </xdr:cNvPr>
        <xdr:cNvSpPr/>
      </xdr:nvSpPr>
      <xdr:spPr>
        <a:xfrm>
          <a:off x="9985320" y="97459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75960</xdr:rowOff>
    </xdr:from>
    <xdr:to>
      <xdr:col>47</xdr:col>
      <xdr:colOff>46800</xdr:colOff>
      <xdr:row>58</xdr:row>
      <xdr:rowOff>143280</xdr:rowOff>
    </xdr:to>
    <xdr:sp macro="" textlink="">
      <xdr:nvSpPr>
        <xdr:cNvPr id="2324" name="CustomShape 1">
          <a:extLst>
            <a:ext uri="{FF2B5EF4-FFF2-40B4-BE49-F238E27FC236}">
              <a16:creationId xmlns:a16="http://schemas.microsoft.com/office/drawing/2014/main" id="{00000000-0008-0000-0700-000014090000}"/>
            </a:ext>
          </a:extLst>
        </xdr:cNvPr>
        <xdr:cNvSpPr/>
      </xdr:nvSpPr>
      <xdr:spPr>
        <a:xfrm>
          <a:off x="9672840" y="9848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62,781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117360</xdr:rowOff>
    </xdr:from>
    <xdr:to>
      <xdr:col>41</xdr:col>
      <xdr:colOff>101160</xdr:colOff>
      <xdr:row>57</xdr:row>
      <xdr:rowOff>47160</xdr:rowOff>
    </xdr:to>
    <xdr:sp macro="" textlink="">
      <xdr:nvSpPr>
        <xdr:cNvPr id="2325" name="CustomShape 1">
          <a:extLst>
            <a:ext uri="{FF2B5EF4-FFF2-40B4-BE49-F238E27FC236}">
              <a16:creationId xmlns:a16="http://schemas.microsoft.com/office/drawing/2014/main" id="{00000000-0008-0000-0700-000015090000}"/>
            </a:ext>
          </a:extLst>
        </xdr:cNvPr>
        <xdr:cNvSpPr/>
      </xdr:nvSpPr>
      <xdr:spPr>
        <a:xfrm>
          <a:off x="8982000" y="9718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48600</xdr:rowOff>
    </xdr:from>
    <xdr:to>
      <xdr:col>42</xdr:col>
      <xdr:colOff>110520</xdr:colOff>
      <xdr:row>58</xdr:row>
      <xdr:rowOff>115920</xdr:rowOff>
    </xdr:to>
    <xdr:sp macro="" textlink="">
      <xdr:nvSpPr>
        <xdr:cNvPr id="2326" name="CustomShape 1">
          <a:extLst>
            <a:ext uri="{FF2B5EF4-FFF2-40B4-BE49-F238E27FC236}">
              <a16:creationId xmlns:a16="http://schemas.microsoft.com/office/drawing/2014/main" id="{00000000-0008-0000-0700-000016090000}"/>
            </a:ext>
          </a:extLst>
        </xdr:cNvPr>
        <xdr:cNvSpPr/>
      </xdr:nvSpPr>
      <xdr:spPr>
        <a:xfrm>
          <a:off x="8640360" y="9821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38880</xdr:rowOff>
    </xdr:from>
    <xdr:to>
      <xdr:col>36</xdr:col>
      <xdr:colOff>165240</xdr:colOff>
      <xdr:row>56</xdr:row>
      <xdr:rowOff>140040</xdr:rowOff>
    </xdr:to>
    <xdr:sp macro="" textlink="">
      <xdr:nvSpPr>
        <xdr:cNvPr id="2327" name="CustomShape 1">
          <a:extLst>
            <a:ext uri="{FF2B5EF4-FFF2-40B4-BE49-F238E27FC236}">
              <a16:creationId xmlns:a16="http://schemas.microsoft.com/office/drawing/2014/main" id="{00000000-0008-0000-0700-000017090000}"/>
            </a:ext>
          </a:extLst>
        </xdr:cNvPr>
        <xdr:cNvSpPr/>
      </xdr:nvSpPr>
      <xdr:spPr>
        <a:xfrm>
          <a:off x="7950600" y="964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141840</xdr:rowOff>
    </xdr:from>
    <xdr:to>
      <xdr:col>37</xdr:col>
      <xdr:colOff>201240</xdr:colOff>
      <xdr:row>58</xdr:row>
      <xdr:rowOff>37800</xdr:rowOff>
    </xdr:to>
    <xdr:sp macro="" textlink="">
      <xdr:nvSpPr>
        <xdr:cNvPr id="2328" name="CustomShape 1">
          <a:extLst>
            <a:ext uri="{FF2B5EF4-FFF2-40B4-BE49-F238E27FC236}">
              <a16:creationId xmlns:a16="http://schemas.microsoft.com/office/drawing/2014/main" id="{00000000-0008-0000-0700-000018090000}"/>
            </a:ext>
          </a:extLst>
        </xdr:cNvPr>
        <xdr:cNvSpPr/>
      </xdr:nvSpPr>
      <xdr:spPr>
        <a:xfrm>
          <a:off x="7636680" y="9743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29" name="CustomShape 1">
          <a:extLst>
            <a:ext uri="{FF2B5EF4-FFF2-40B4-BE49-F238E27FC236}">
              <a16:creationId xmlns:a16="http://schemas.microsoft.com/office/drawing/2014/main" id="{00000000-0008-0000-0700-00001909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30" name="CustomShape 1">
          <a:extLst>
            <a:ext uri="{FF2B5EF4-FFF2-40B4-BE49-F238E27FC236}">
              <a16:creationId xmlns:a16="http://schemas.microsoft.com/office/drawing/2014/main" id="{00000000-0008-0000-0700-00001A09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31" name="CustomShape 1">
          <a:extLst>
            <a:ext uri="{FF2B5EF4-FFF2-40B4-BE49-F238E27FC236}">
              <a16:creationId xmlns:a16="http://schemas.microsoft.com/office/drawing/2014/main" id="{00000000-0008-0000-0700-00001B09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32" name="CustomShape 1">
          <a:extLst>
            <a:ext uri="{FF2B5EF4-FFF2-40B4-BE49-F238E27FC236}">
              <a16:creationId xmlns:a16="http://schemas.microsoft.com/office/drawing/2014/main" id="{00000000-0008-0000-0700-00001C09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33" name="CustomShape 1">
          <a:extLst>
            <a:ext uri="{FF2B5EF4-FFF2-40B4-BE49-F238E27FC236}">
              <a16:creationId xmlns:a16="http://schemas.microsoft.com/office/drawing/2014/main" id="{00000000-0008-0000-0700-00001D09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24,735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34" name="CustomShape 1">
          <a:extLst>
            <a:ext uri="{FF2B5EF4-FFF2-40B4-BE49-F238E27FC236}">
              <a16:creationId xmlns:a16="http://schemas.microsoft.com/office/drawing/2014/main" id="{00000000-0008-0000-0700-00001E09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35" name="CustomShape 1">
          <a:extLst>
            <a:ext uri="{FF2B5EF4-FFF2-40B4-BE49-F238E27FC236}">
              <a16:creationId xmlns:a16="http://schemas.microsoft.com/office/drawing/2014/main" id="{00000000-0008-0000-0700-00001F09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36" name="CustomShape 1">
          <a:extLst>
            <a:ext uri="{FF2B5EF4-FFF2-40B4-BE49-F238E27FC236}">
              <a16:creationId xmlns:a16="http://schemas.microsoft.com/office/drawing/2014/main" id="{00000000-0008-0000-0700-00002009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2337" name="CustomShape 1">
          <a:extLst>
            <a:ext uri="{FF2B5EF4-FFF2-40B4-BE49-F238E27FC236}">
              <a16:creationId xmlns:a16="http://schemas.microsoft.com/office/drawing/2014/main" id="{00000000-0008-0000-0700-00002109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38" name="Line 1">
          <a:extLst>
            <a:ext uri="{FF2B5EF4-FFF2-40B4-BE49-F238E27FC236}">
              <a16:creationId xmlns:a16="http://schemas.microsoft.com/office/drawing/2014/main" id="{00000000-0008-0000-0700-00002209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2339" name="Line 1">
          <a:extLst>
            <a:ext uri="{FF2B5EF4-FFF2-40B4-BE49-F238E27FC236}">
              <a16:creationId xmlns:a16="http://schemas.microsoft.com/office/drawing/2014/main" id="{00000000-0008-0000-0700-000023090000}"/>
            </a:ext>
          </a:extLst>
        </xdr:cNvPr>
        <xdr:cNvSpPr/>
      </xdr:nvSpPr>
      <xdr:spPr>
        <a:xfrm>
          <a:off x="7575120" y="1351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macro="" textlink="">
      <xdr:nvSpPr>
        <xdr:cNvPr id="2340" name="CustomShape 1">
          <a:extLst>
            <a:ext uri="{FF2B5EF4-FFF2-40B4-BE49-F238E27FC236}">
              <a16:creationId xmlns:a16="http://schemas.microsoft.com/office/drawing/2014/main" id="{00000000-0008-0000-0700-000024090000}"/>
            </a:ext>
          </a:extLst>
        </xdr:cNvPr>
        <xdr:cNvSpPr/>
      </xdr:nvSpPr>
      <xdr:spPr>
        <a:xfrm>
          <a:off x="729252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2341" name="Line 1">
          <a:extLst>
            <a:ext uri="{FF2B5EF4-FFF2-40B4-BE49-F238E27FC236}">
              <a16:creationId xmlns:a16="http://schemas.microsoft.com/office/drawing/2014/main" id="{00000000-0008-0000-0700-000025090000}"/>
            </a:ext>
          </a:extLst>
        </xdr:cNvPr>
        <xdr:cNvSpPr/>
      </xdr:nvSpPr>
      <xdr:spPr>
        <a:xfrm>
          <a:off x="7575120" y="13055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65520</xdr:rowOff>
    </xdr:from>
    <xdr:to>
      <xdr:col>34</xdr:col>
      <xdr:colOff>88200</xdr:colOff>
      <xdr:row>76</xdr:row>
      <xdr:rowOff>131760</xdr:rowOff>
    </xdr:to>
    <xdr:sp macro="" textlink="">
      <xdr:nvSpPr>
        <xdr:cNvPr id="2342" name="CustomShape 1">
          <a:extLst>
            <a:ext uri="{FF2B5EF4-FFF2-40B4-BE49-F238E27FC236}">
              <a16:creationId xmlns:a16="http://schemas.microsoft.com/office/drawing/2014/main" id="{00000000-0008-0000-0700-000026090000}"/>
            </a:ext>
          </a:extLst>
        </xdr:cNvPr>
        <xdr:cNvSpPr/>
      </xdr:nvSpPr>
      <xdr:spPr>
        <a:xfrm>
          <a:off x="6912360" y="12924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2343" name="Line 1">
          <a:extLst>
            <a:ext uri="{FF2B5EF4-FFF2-40B4-BE49-F238E27FC236}">
              <a16:creationId xmlns:a16="http://schemas.microsoft.com/office/drawing/2014/main" id="{00000000-0008-0000-0700-000027090000}"/>
            </a:ext>
          </a:extLst>
        </xdr:cNvPr>
        <xdr:cNvSpPr/>
      </xdr:nvSpPr>
      <xdr:spPr>
        <a:xfrm>
          <a:off x="7575120" y="1259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72</xdr:row>
      <xdr:rowOff>121680</xdr:rowOff>
    </xdr:from>
    <xdr:to>
      <xdr:col>34</xdr:col>
      <xdr:colOff>96480</xdr:colOff>
      <xdr:row>74</xdr:row>
      <xdr:rowOff>17640</xdr:rowOff>
    </xdr:to>
    <xdr:sp macro="" textlink="">
      <xdr:nvSpPr>
        <xdr:cNvPr id="2344" name="CustomShape 1">
          <a:extLst>
            <a:ext uri="{FF2B5EF4-FFF2-40B4-BE49-F238E27FC236}">
              <a16:creationId xmlns:a16="http://schemas.microsoft.com/office/drawing/2014/main" id="{00000000-0008-0000-0700-000028090000}"/>
            </a:ext>
          </a:extLst>
        </xdr:cNvPr>
        <xdr:cNvSpPr/>
      </xdr:nvSpPr>
      <xdr:spPr>
        <a:xfrm>
          <a:off x="683964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macro="" textlink="">
      <xdr:nvSpPr>
        <xdr:cNvPr id="2345" name="Line 1">
          <a:extLst>
            <a:ext uri="{FF2B5EF4-FFF2-40B4-BE49-F238E27FC236}">
              <a16:creationId xmlns:a16="http://schemas.microsoft.com/office/drawing/2014/main" id="{00000000-0008-0000-0700-000029090000}"/>
            </a:ext>
          </a:extLst>
        </xdr:cNvPr>
        <xdr:cNvSpPr/>
      </xdr:nvSpPr>
      <xdr:spPr>
        <a:xfrm>
          <a:off x="7575120" y="12141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8280</xdr:rowOff>
    </xdr:from>
    <xdr:to>
      <xdr:col>34</xdr:col>
      <xdr:colOff>96480</xdr:colOff>
      <xdr:row>71</xdr:row>
      <xdr:rowOff>75600</xdr:rowOff>
    </xdr:to>
    <xdr:sp macro="" textlink="">
      <xdr:nvSpPr>
        <xdr:cNvPr id="2346" name="CustomShape 1">
          <a:extLst>
            <a:ext uri="{FF2B5EF4-FFF2-40B4-BE49-F238E27FC236}">
              <a16:creationId xmlns:a16="http://schemas.microsoft.com/office/drawing/2014/main" id="{00000000-0008-0000-0700-00002A090000}"/>
            </a:ext>
          </a:extLst>
        </xdr:cNvPr>
        <xdr:cNvSpPr/>
      </xdr:nvSpPr>
      <xdr:spPr>
        <a:xfrm>
          <a:off x="683964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47" name="Line 1">
          <a:extLst>
            <a:ext uri="{FF2B5EF4-FFF2-40B4-BE49-F238E27FC236}">
              <a16:creationId xmlns:a16="http://schemas.microsoft.com/office/drawing/2014/main" id="{00000000-0008-0000-0700-00002B09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49" name="CustomShape 1">
          <a:extLst>
            <a:ext uri="{FF2B5EF4-FFF2-40B4-BE49-F238E27FC236}">
              <a16:creationId xmlns:a16="http://schemas.microsoft.com/office/drawing/2014/main" id="{00000000-0008-0000-0700-00002D09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33120</xdr:rowOff>
    </xdr:from>
    <xdr:to>
      <xdr:col>54</xdr:col>
      <xdr:colOff>189720</xdr:colOff>
      <xdr:row>78</xdr:row>
      <xdr:rowOff>122040</xdr:rowOff>
    </xdr:to>
    <xdr:sp macro="" textlink="">
      <xdr:nvSpPr>
        <xdr:cNvPr id="2350" name="Line 1">
          <a:extLst>
            <a:ext uri="{FF2B5EF4-FFF2-40B4-BE49-F238E27FC236}">
              <a16:creationId xmlns:a16="http://schemas.microsoft.com/office/drawing/2014/main" id="{00000000-0008-0000-0700-00002E090000}"/>
            </a:ext>
          </a:extLst>
        </xdr:cNvPr>
        <xdr:cNvSpPr/>
      </xdr:nvSpPr>
      <xdr:spPr>
        <a:xfrm flipV="1">
          <a:off x="12018240" y="12034440"/>
          <a:ext cx="1440" cy="1460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78</xdr:row>
      <xdr:rowOff>136440</xdr:rowOff>
    </xdr:from>
    <xdr:to>
      <xdr:col>57</xdr:col>
      <xdr:colOff>138960</xdr:colOff>
      <xdr:row>80</xdr:row>
      <xdr:rowOff>31320</xdr:rowOff>
    </xdr:to>
    <xdr:sp macro="" textlink="">
      <xdr:nvSpPr>
        <xdr:cNvPr id="2351" name="CustomShape 1">
          <a:extLst>
            <a:ext uri="{FF2B5EF4-FFF2-40B4-BE49-F238E27FC236}">
              <a16:creationId xmlns:a16="http://schemas.microsoft.com/office/drawing/2014/main" id="{00000000-0008-0000-0700-00002F090000}"/>
            </a:ext>
          </a:extLst>
        </xdr:cNvPr>
        <xdr:cNvSpPr/>
      </xdr:nvSpPr>
      <xdr:spPr>
        <a:xfrm>
          <a:off x="12043440" y="135093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122040</xdr:rowOff>
    </xdr:from>
    <xdr:to>
      <xdr:col>55</xdr:col>
      <xdr:colOff>88920</xdr:colOff>
      <xdr:row>78</xdr:row>
      <xdr:rowOff>122040</xdr:rowOff>
    </xdr:to>
    <xdr:sp macro="" textlink="">
      <xdr:nvSpPr>
        <xdr:cNvPr id="2352" name="Line 1">
          <a:extLst>
            <a:ext uri="{FF2B5EF4-FFF2-40B4-BE49-F238E27FC236}">
              <a16:creationId xmlns:a16="http://schemas.microsoft.com/office/drawing/2014/main" id="{00000000-0008-0000-0700-000030090000}"/>
            </a:ext>
          </a:extLst>
        </xdr:cNvPr>
        <xdr:cNvSpPr/>
      </xdr:nvSpPr>
      <xdr:spPr>
        <a:xfrm>
          <a:off x="11931480" y="13494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68</xdr:row>
      <xdr:rowOff>160920</xdr:rowOff>
    </xdr:from>
    <xdr:to>
      <xdr:col>58</xdr:col>
      <xdr:colOff>72360</xdr:colOff>
      <xdr:row>70</xdr:row>
      <xdr:rowOff>56880</xdr:rowOff>
    </xdr:to>
    <xdr:sp macro="" textlink="">
      <xdr:nvSpPr>
        <xdr:cNvPr id="2353" name="CustomShape 1">
          <a:extLst>
            <a:ext uri="{FF2B5EF4-FFF2-40B4-BE49-F238E27FC236}">
              <a16:creationId xmlns:a16="http://schemas.microsoft.com/office/drawing/2014/main" id="{00000000-0008-0000-0700-000031090000}"/>
            </a:ext>
          </a:extLst>
        </xdr:cNvPr>
        <xdr:cNvSpPr/>
      </xdr:nvSpPr>
      <xdr:spPr>
        <a:xfrm>
          <a:off x="12019680" y="11819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161,688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33120</xdr:rowOff>
    </xdr:from>
    <xdr:to>
      <xdr:col>55</xdr:col>
      <xdr:colOff>88920</xdr:colOff>
      <xdr:row>70</xdr:row>
      <xdr:rowOff>33120</xdr:rowOff>
    </xdr:to>
    <xdr:sp macro="" textlink="">
      <xdr:nvSpPr>
        <xdr:cNvPr id="2354" name="Line 1">
          <a:extLst>
            <a:ext uri="{FF2B5EF4-FFF2-40B4-BE49-F238E27FC236}">
              <a16:creationId xmlns:a16="http://schemas.microsoft.com/office/drawing/2014/main" id="{00000000-0008-0000-0700-000032090000}"/>
            </a:ext>
          </a:extLst>
        </xdr:cNvPr>
        <xdr:cNvSpPr/>
      </xdr:nvSpPr>
      <xdr:spPr>
        <a:xfrm>
          <a:off x="11931480" y="12034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105480</xdr:rowOff>
    </xdr:from>
    <xdr:to>
      <xdr:col>54</xdr:col>
      <xdr:colOff>218880</xdr:colOff>
      <xdr:row>78</xdr:row>
      <xdr:rowOff>2880</xdr:rowOff>
    </xdr:to>
    <xdr:sp macro="" textlink="">
      <xdr:nvSpPr>
        <xdr:cNvPr id="2355" name="Line 1">
          <a:extLst>
            <a:ext uri="{FF2B5EF4-FFF2-40B4-BE49-F238E27FC236}">
              <a16:creationId xmlns:a16="http://schemas.microsoft.com/office/drawing/2014/main" id="{00000000-0008-0000-0700-000033090000}"/>
            </a:ext>
          </a:extLst>
        </xdr:cNvPr>
        <xdr:cNvSpPr/>
      </xdr:nvSpPr>
      <xdr:spPr>
        <a:xfrm flipV="1">
          <a:off x="11067840" y="13307040"/>
          <a:ext cx="98100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75</xdr:row>
      <xdr:rowOff>36720</xdr:rowOff>
    </xdr:from>
    <xdr:to>
      <xdr:col>57</xdr:col>
      <xdr:colOff>215640</xdr:colOff>
      <xdr:row>76</xdr:row>
      <xdr:rowOff>102960</xdr:rowOff>
    </xdr:to>
    <xdr:sp macro="" textlink="">
      <xdr:nvSpPr>
        <xdr:cNvPr id="2356" name="CustomShape 1">
          <a:extLst>
            <a:ext uri="{FF2B5EF4-FFF2-40B4-BE49-F238E27FC236}">
              <a16:creationId xmlns:a16="http://schemas.microsoft.com/office/drawing/2014/main" id="{00000000-0008-0000-0700-000034090000}"/>
            </a:ext>
          </a:extLst>
        </xdr:cNvPr>
        <xdr:cNvSpPr/>
      </xdr:nvSpPr>
      <xdr:spPr>
        <a:xfrm>
          <a:off x="12031560" y="12895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2880</xdr:rowOff>
    </xdr:from>
    <xdr:to>
      <xdr:col>55</xdr:col>
      <xdr:colOff>51120</xdr:colOff>
      <xdr:row>76</xdr:row>
      <xdr:rowOff>104040</xdr:rowOff>
    </xdr:to>
    <xdr:sp macro="" textlink="">
      <xdr:nvSpPr>
        <xdr:cNvPr id="2357" name="CustomShape 1">
          <a:extLst>
            <a:ext uri="{FF2B5EF4-FFF2-40B4-BE49-F238E27FC236}">
              <a16:creationId xmlns:a16="http://schemas.microsoft.com/office/drawing/2014/main" id="{00000000-0008-0000-0700-000035090000}"/>
            </a:ext>
          </a:extLst>
        </xdr:cNvPr>
        <xdr:cNvSpPr/>
      </xdr:nvSpPr>
      <xdr:spPr>
        <a:xfrm>
          <a:off x="11969640" y="13033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135720</xdr:rowOff>
    </xdr:from>
    <xdr:to>
      <xdr:col>50</xdr:col>
      <xdr:colOff>114120</xdr:colOff>
      <xdr:row>78</xdr:row>
      <xdr:rowOff>2880</xdr:rowOff>
    </xdr:to>
    <xdr:sp macro="" textlink="">
      <xdr:nvSpPr>
        <xdr:cNvPr id="2358" name="Line 1">
          <a:extLst>
            <a:ext uri="{FF2B5EF4-FFF2-40B4-BE49-F238E27FC236}">
              <a16:creationId xmlns:a16="http://schemas.microsoft.com/office/drawing/2014/main" id="{00000000-0008-0000-0700-000036090000}"/>
            </a:ext>
          </a:extLst>
        </xdr:cNvPr>
        <xdr:cNvSpPr/>
      </xdr:nvSpPr>
      <xdr:spPr>
        <a:xfrm>
          <a:off x="10035720" y="13337280"/>
          <a:ext cx="103212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3960</xdr:rowOff>
    </xdr:from>
    <xdr:to>
      <xdr:col>50</xdr:col>
      <xdr:colOff>164520</xdr:colOff>
      <xdr:row>77</xdr:row>
      <xdr:rowOff>105120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11017080" y="1320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132840</xdr:rowOff>
    </xdr:from>
    <xdr:to>
      <xdr:col>51</xdr:col>
      <xdr:colOff>202320</xdr:colOff>
      <xdr:row>77</xdr:row>
      <xdr:rowOff>27720</xdr:rowOff>
    </xdr:to>
    <xdr:sp macro="" textlink="">
      <xdr:nvSpPr>
        <xdr:cNvPr id="2360" name="CustomShape 1">
          <a:extLst>
            <a:ext uri="{FF2B5EF4-FFF2-40B4-BE49-F238E27FC236}">
              <a16:creationId xmlns:a16="http://schemas.microsoft.com/office/drawing/2014/main" id="{00000000-0008-0000-0700-000038090000}"/>
            </a:ext>
          </a:extLst>
        </xdr:cNvPr>
        <xdr:cNvSpPr/>
      </xdr:nvSpPr>
      <xdr:spPr>
        <a:xfrm>
          <a:off x="10703880" y="12991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121680</xdr:rowOff>
    </xdr:from>
    <xdr:to>
      <xdr:col>45</xdr:col>
      <xdr:colOff>177480</xdr:colOff>
      <xdr:row>77</xdr:row>
      <xdr:rowOff>135720</xdr:rowOff>
    </xdr:to>
    <xdr:sp macro="" textlink="">
      <xdr:nvSpPr>
        <xdr:cNvPr id="2361" name="Line 1">
          <a:extLst>
            <a:ext uri="{FF2B5EF4-FFF2-40B4-BE49-F238E27FC236}">
              <a16:creationId xmlns:a16="http://schemas.microsoft.com/office/drawing/2014/main" id="{00000000-0008-0000-0700-000039090000}"/>
            </a:ext>
          </a:extLst>
        </xdr:cNvPr>
        <xdr:cNvSpPr/>
      </xdr:nvSpPr>
      <xdr:spPr>
        <a:xfrm>
          <a:off x="9032760" y="13323240"/>
          <a:ext cx="10029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7560</xdr:rowOff>
    </xdr:from>
    <xdr:to>
      <xdr:col>46</xdr:col>
      <xdr:colOff>38520</xdr:colOff>
      <xdr:row>77</xdr:row>
      <xdr:rowOff>108720</xdr:rowOff>
    </xdr:to>
    <xdr:sp macro="" textlink="">
      <xdr:nvSpPr>
        <xdr:cNvPr id="2362" name="CustomShape 1">
          <a:extLst>
            <a:ext uri="{FF2B5EF4-FFF2-40B4-BE49-F238E27FC236}">
              <a16:creationId xmlns:a16="http://schemas.microsoft.com/office/drawing/2014/main" id="{00000000-0008-0000-0700-00003A090000}"/>
            </a:ext>
          </a:extLst>
        </xdr:cNvPr>
        <xdr:cNvSpPr/>
      </xdr:nvSpPr>
      <xdr:spPr>
        <a:xfrm>
          <a:off x="9985320" y="132091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136440</xdr:rowOff>
    </xdr:from>
    <xdr:to>
      <xdr:col>47</xdr:col>
      <xdr:colOff>46800</xdr:colOff>
      <xdr:row>77</xdr:row>
      <xdr:rowOff>31320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9672840" y="12994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121680</xdr:rowOff>
    </xdr:from>
    <xdr:to>
      <xdr:col>41</xdr:col>
      <xdr:colOff>50760</xdr:colOff>
      <xdr:row>77</xdr:row>
      <xdr:rowOff>133560</xdr:rowOff>
    </xdr:to>
    <xdr:sp macro="" textlink="">
      <xdr:nvSpPr>
        <xdr:cNvPr id="2364" name="Line 1">
          <a:extLst>
            <a:ext uri="{FF2B5EF4-FFF2-40B4-BE49-F238E27FC236}">
              <a16:creationId xmlns:a16="http://schemas.microsoft.com/office/drawing/2014/main" id="{00000000-0008-0000-0700-00003C090000}"/>
            </a:ext>
          </a:extLst>
        </xdr:cNvPr>
        <xdr:cNvSpPr/>
      </xdr:nvSpPr>
      <xdr:spPr>
        <a:xfrm flipV="1">
          <a:off x="8001000" y="13323240"/>
          <a:ext cx="103176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7920</xdr:rowOff>
    </xdr:from>
    <xdr:to>
      <xdr:col>41</xdr:col>
      <xdr:colOff>101160</xdr:colOff>
      <xdr:row>77</xdr:row>
      <xdr:rowOff>109080</xdr:rowOff>
    </xdr:to>
    <xdr:sp macro="" textlink="">
      <xdr:nvSpPr>
        <xdr:cNvPr id="2365" name="CustomShape 1">
          <a:extLst>
            <a:ext uri="{FF2B5EF4-FFF2-40B4-BE49-F238E27FC236}">
              <a16:creationId xmlns:a16="http://schemas.microsoft.com/office/drawing/2014/main" id="{00000000-0008-0000-0700-00003D090000}"/>
            </a:ext>
          </a:extLst>
        </xdr:cNvPr>
        <xdr:cNvSpPr/>
      </xdr:nvSpPr>
      <xdr:spPr>
        <a:xfrm>
          <a:off x="8982000" y="13209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75</xdr:row>
      <xdr:rowOff>136800</xdr:rowOff>
    </xdr:from>
    <xdr:to>
      <xdr:col>42</xdr:col>
      <xdr:colOff>110520</xdr:colOff>
      <xdr:row>77</xdr:row>
      <xdr:rowOff>31680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8640360" y="12995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2520</xdr:rowOff>
    </xdr:from>
    <xdr:to>
      <xdr:col>36</xdr:col>
      <xdr:colOff>165240</xdr:colOff>
      <xdr:row>77</xdr:row>
      <xdr:rowOff>103680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7950600" y="13204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75</xdr:row>
      <xdr:rowOff>131400</xdr:rowOff>
    </xdr:from>
    <xdr:to>
      <xdr:col>37</xdr:col>
      <xdr:colOff>201240</xdr:colOff>
      <xdr:row>77</xdr:row>
      <xdr:rowOff>26280</xdr:rowOff>
    </xdr:to>
    <xdr:sp macro="" textlink="">
      <xdr:nvSpPr>
        <xdr:cNvPr id="2368" name="CustomShape 1">
          <a:extLst>
            <a:ext uri="{FF2B5EF4-FFF2-40B4-BE49-F238E27FC236}">
              <a16:creationId xmlns:a16="http://schemas.microsoft.com/office/drawing/2014/main" id="{00000000-0008-0000-0700-000040090000}"/>
            </a:ext>
          </a:extLst>
        </xdr:cNvPr>
        <xdr:cNvSpPr/>
      </xdr:nvSpPr>
      <xdr:spPr>
        <a:xfrm>
          <a:off x="7636680" y="12989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371" name="CustomShape 1">
          <a:extLst>
            <a:ext uri="{FF2B5EF4-FFF2-40B4-BE49-F238E27FC236}">
              <a16:creationId xmlns:a16="http://schemas.microsoft.com/office/drawing/2014/main" id="{00000000-0008-0000-0700-00004309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54720</xdr:rowOff>
    </xdr:from>
    <xdr:to>
      <xdr:col>55</xdr:col>
      <xdr:colOff>51120</xdr:colOff>
      <xdr:row>77</xdr:row>
      <xdr:rowOff>155880</xdr:rowOff>
    </xdr:to>
    <xdr:sp macro="" textlink="">
      <xdr:nvSpPr>
        <xdr:cNvPr id="2374" name="CustomShape 1">
          <a:extLst>
            <a:ext uri="{FF2B5EF4-FFF2-40B4-BE49-F238E27FC236}">
              <a16:creationId xmlns:a16="http://schemas.microsoft.com/office/drawing/2014/main" id="{00000000-0008-0000-0700-000046090000}"/>
            </a:ext>
          </a:extLst>
        </xdr:cNvPr>
        <xdr:cNvSpPr/>
      </xdr:nvSpPr>
      <xdr:spPr>
        <a:xfrm>
          <a:off x="11969640" y="13256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43560</xdr:rowOff>
    </xdr:from>
    <xdr:to>
      <xdr:col>57</xdr:col>
      <xdr:colOff>215640</xdr:colOff>
      <xdr:row>78</xdr:row>
      <xdr:rowOff>110880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12031560" y="13245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123120</xdr:rowOff>
    </xdr:from>
    <xdr:to>
      <xdr:col>50</xdr:col>
      <xdr:colOff>164520</xdr:colOff>
      <xdr:row>78</xdr:row>
      <xdr:rowOff>53640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11017080" y="133246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55440</xdr:rowOff>
    </xdr:from>
    <xdr:to>
      <xdr:col>51</xdr:col>
      <xdr:colOff>202320</xdr:colOff>
      <xdr:row>79</xdr:row>
      <xdr:rowOff>122760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10703880" y="13428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84960</xdr:rowOff>
    </xdr:from>
    <xdr:to>
      <xdr:col>46</xdr:col>
      <xdr:colOff>38520</xdr:colOff>
      <xdr:row>78</xdr:row>
      <xdr:rowOff>15480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9985320" y="132865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16920</xdr:rowOff>
    </xdr:from>
    <xdr:to>
      <xdr:col>47</xdr:col>
      <xdr:colOff>46800</xdr:colOff>
      <xdr:row>79</xdr:row>
      <xdr:rowOff>84240</xdr:rowOff>
    </xdr:to>
    <xdr:sp macro="" textlink="">
      <xdr:nvSpPr>
        <xdr:cNvPr id="2379" name="CustomShape 1">
          <a:extLst>
            <a:ext uri="{FF2B5EF4-FFF2-40B4-BE49-F238E27FC236}">
              <a16:creationId xmlns:a16="http://schemas.microsoft.com/office/drawing/2014/main" id="{00000000-0008-0000-0700-00004B090000}"/>
            </a:ext>
          </a:extLst>
        </xdr:cNvPr>
        <xdr:cNvSpPr/>
      </xdr:nvSpPr>
      <xdr:spPr>
        <a:xfrm>
          <a:off x="9672840" y="13389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77</xdr:row>
      <xdr:rowOff>70920</xdr:rowOff>
    </xdr:from>
    <xdr:to>
      <xdr:col>41</xdr:col>
      <xdr:colOff>101160</xdr:colOff>
      <xdr:row>77</xdr:row>
      <xdr:rowOff>171360</xdr:rowOff>
    </xdr:to>
    <xdr:sp macro="" textlink="">
      <xdr:nvSpPr>
        <xdr:cNvPr id="2380" name="CustomShape 1">
          <a:extLst>
            <a:ext uri="{FF2B5EF4-FFF2-40B4-BE49-F238E27FC236}">
              <a16:creationId xmlns:a16="http://schemas.microsoft.com/office/drawing/2014/main" id="{00000000-0008-0000-0700-00004C090000}"/>
            </a:ext>
          </a:extLst>
        </xdr:cNvPr>
        <xdr:cNvSpPr/>
      </xdr:nvSpPr>
      <xdr:spPr>
        <a:xfrm>
          <a:off x="8982000" y="1327248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78</xdr:row>
      <xdr:rowOff>3240</xdr:rowOff>
    </xdr:from>
    <xdr:to>
      <xdr:col>42</xdr:col>
      <xdr:colOff>110520</xdr:colOff>
      <xdr:row>79</xdr:row>
      <xdr:rowOff>70560</xdr:rowOff>
    </xdr:to>
    <xdr:sp macro="" textlink="">
      <xdr:nvSpPr>
        <xdr:cNvPr id="2381" name="CustomShape 1">
          <a:extLst>
            <a:ext uri="{FF2B5EF4-FFF2-40B4-BE49-F238E27FC236}">
              <a16:creationId xmlns:a16="http://schemas.microsoft.com/office/drawing/2014/main" id="{00000000-0008-0000-0700-00004D090000}"/>
            </a:ext>
          </a:extLst>
        </xdr:cNvPr>
        <xdr:cNvSpPr/>
      </xdr:nvSpPr>
      <xdr:spPr>
        <a:xfrm>
          <a:off x="8640360" y="13376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20,701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82800</xdr:rowOff>
    </xdr:from>
    <xdr:to>
      <xdr:col>36</xdr:col>
      <xdr:colOff>165240</xdr:colOff>
      <xdr:row>78</xdr:row>
      <xdr:rowOff>13320</xdr:rowOff>
    </xdr:to>
    <xdr:sp macro="" textlink="">
      <xdr:nvSpPr>
        <xdr:cNvPr id="2382" name="CustomShape 1">
          <a:extLst>
            <a:ext uri="{FF2B5EF4-FFF2-40B4-BE49-F238E27FC236}">
              <a16:creationId xmlns:a16="http://schemas.microsoft.com/office/drawing/2014/main" id="{00000000-0008-0000-0700-00004E090000}"/>
            </a:ext>
          </a:extLst>
        </xdr:cNvPr>
        <xdr:cNvSpPr/>
      </xdr:nvSpPr>
      <xdr:spPr>
        <a:xfrm>
          <a:off x="7950600" y="132843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78</xdr:row>
      <xdr:rowOff>15120</xdr:rowOff>
    </xdr:from>
    <xdr:to>
      <xdr:col>37</xdr:col>
      <xdr:colOff>201240</xdr:colOff>
      <xdr:row>79</xdr:row>
      <xdr:rowOff>82440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7636680" y="13388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384" name="CustomShape 1">
          <a:extLst>
            <a:ext uri="{FF2B5EF4-FFF2-40B4-BE49-F238E27FC236}">
              <a16:creationId xmlns:a16="http://schemas.microsoft.com/office/drawing/2014/main" id="{00000000-0008-0000-0700-00005009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385" name="CustomShape 1">
          <a:extLst>
            <a:ext uri="{FF2B5EF4-FFF2-40B4-BE49-F238E27FC236}">
              <a16:creationId xmlns:a16="http://schemas.microsoft.com/office/drawing/2014/main" id="{00000000-0008-0000-0700-00005109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386" name="CustomShape 1">
          <a:extLst>
            <a:ext uri="{FF2B5EF4-FFF2-40B4-BE49-F238E27FC236}">
              <a16:creationId xmlns:a16="http://schemas.microsoft.com/office/drawing/2014/main" id="{00000000-0008-0000-0700-00005209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387" name="CustomShape 1">
          <a:extLst>
            <a:ext uri="{FF2B5EF4-FFF2-40B4-BE49-F238E27FC236}">
              <a16:creationId xmlns:a16="http://schemas.microsoft.com/office/drawing/2014/main" id="{00000000-0008-0000-0700-00005309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388" name="CustomShape 1">
          <a:extLst>
            <a:ext uri="{FF2B5EF4-FFF2-40B4-BE49-F238E27FC236}">
              <a16:creationId xmlns:a16="http://schemas.microsoft.com/office/drawing/2014/main" id="{00000000-0008-0000-0700-00005409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389" name="CustomShape 1">
          <a:extLst>
            <a:ext uri="{FF2B5EF4-FFF2-40B4-BE49-F238E27FC236}">
              <a16:creationId xmlns:a16="http://schemas.microsoft.com/office/drawing/2014/main" id="{00000000-0008-0000-0700-00005509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390" name="CustomShape 1">
          <a:extLst>
            <a:ext uri="{FF2B5EF4-FFF2-40B4-BE49-F238E27FC236}">
              <a16:creationId xmlns:a16="http://schemas.microsoft.com/office/drawing/2014/main" id="{00000000-0008-0000-0700-00005609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61,924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391" name="CustomShape 1">
          <a:extLst>
            <a:ext uri="{FF2B5EF4-FFF2-40B4-BE49-F238E27FC236}">
              <a16:creationId xmlns:a16="http://schemas.microsoft.com/office/drawing/2014/main" id="{00000000-0008-0000-0700-00005709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2392" name="CustomShape 1">
          <a:extLst>
            <a:ext uri="{FF2B5EF4-FFF2-40B4-BE49-F238E27FC236}">
              <a16:creationId xmlns:a16="http://schemas.microsoft.com/office/drawing/2014/main" id="{00000000-0008-0000-0700-00005809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393" name="Line 1">
          <a:extLst>
            <a:ext uri="{FF2B5EF4-FFF2-40B4-BE49-F238E27FC236}">
              <a16:creationId xmlns:a16="http://schemas.microsoft.com/office/drawing/2014/main" id="{00000000-0008-0000-0700-00005909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macro="" textlink="">
      <xdr:nvSpPr>
        <xdr:cNvPr id="2394" name="Line 1">
          <a:extLst>
            <a:ext uri="{FF2B5EF4-FFF2-40B4-BE49-F238E27FC236}">
              <a16:creationId xmlns:a16="http://schemas.microsoft.com/office/drawing/2014/main" id="{00000000-0008-0000-0700-00005A090000}"/>
            </a:ext>
          </a:extLst>
        </xdr:cNvPr>
        <xdr:cNvSpPr/>
      </xdr:nvSpPr>
      <xdr:spPr>
        <a:xfrm>
          <a:off x="7575120" y="16941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macro="" textlink="">
      <xdr:nvSpPr>
        <xdr:cNvPr id="2395" name="CustomShape 1">
          <a:extLst>
            <a:ext uri="{FF2B5EF4-FFF2-40B4-BE49-F238E27FC236}">
              <a16:creationId xmlns:a16="http://schemas.microsoft.com/office/drawing/2014/main" id="{00000000-0008-0000-0700-00005B090000}"/>
            </a:ext>
          </a:extLst>
        </xdr:cNvPr>
        <xdr:cNvSpPr/>
      </xdr:nvSpPr>
      <xdr:spPr>
        <a:xfrm>
          <a:off x="729252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macro="" textlink="">
      <xdr:nvSpPr>
        <xdr:cNvPr id="2396" name="Line 1">
          <a:extLst>
            <a:ext uri="{FF2B5EF4-FFF2-40B4-BE49-F238E27FC236}">
              <a16:creationId xmlns:a16="http://schemas.microsoft.com/office/drawing/2014/main" id="{00000000-0008-0000-0700-00005C090000}"/>
            </a:ext>
          </a:extLst>
        </xdr:cNvPr>
        <xdr:cNvSpPr/>
      </xdr:nvSpPr>
      <xdr:spPr>
        <a:xfrm>
          <a:off x="7575120" y="16484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macro="" textlink="">
      <xdr:nvSpPr>
        <xdr:cNvPr id="2397" name="CustomShape 1">
          <a:extLst>
            <a:ext uri="{FF2B5EF4-FFF2-40B4-BE49-F238E27FC236}">
              <a16:creationId xmlns:a16="http://schemas.microsoft.com/office/drawing/2014/main" id="{00000000-0008-0000-0700-00005D090000}"/>
            </a:ext>
          </a:extLst>
        </xdr:cNvPr>
        <xdr:cNvSpPr/>
      </xdr:nvSpPr>
      <xdr:spPr>
        <a:xfrm>
          <a:off x="683964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macro="" textlink="">
      <xdr:nvSpPr>
        <xdr:cNvPr id="2398" name="Line 1">
          <a:extLst>
            <a:ext uri="{FF2B5EF4-FFF2-40B4-BE49-F238E27FC236}">
              <a16:creationId xmlns:a16="http://schemas.microsoft.com/office/drawing/2014/main" id="{00000000-0008-0000-0700-00005E090000}"/>
            </a:ext>
          </a:extLst>
        </xdr:cNvPr>
        <xdr:cNvSpPr/>
      </xdr:nvSpPr>
      <xdr:spPr>
        <a:xfrm>
          <a:off x="7575120" y="1602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macro="" textlink="">
      <xdr:nvSpPr>
        <xdr:cNvPr id="2399" name="CustomShape 1">
          <a:extLst>
            <a:ext uri="{FF2B5EF4-FFF2-40B4-BE49-F238E27FC236}">
              <a16:creationId xmlns:a16="http://schemas.microsoft.com/office/drawing/2014/main" id="{00000000-0008-0000-0700-00005F090000}"/>
            </a:ext>
          </a:extLst>
        </xdr:cNvPr>
        <xdr:cNvSpPr/>
      </xdr:nvSpPr>
      <xdr:spPr>
        <a:xfrm>
          <a:off x="683964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macro="" textlink="">
      <xdr:nvSpPr>
        <xdr:cNvPr id="2400" name="Line 1">
          <a:extLst>
            <a:ext uri="{FF2B5EF4-FFF2-40B4-BE49-F238E27FC236}">
              <a16:creationId xmlns:a16="http://schemas.microsoft.com/office/drawing/2014/main" id="{00000000-0008-0000-0700-000060090000}"/>
            </a:ext>
          </a:extLst>
        </xdr:cNvPr>
        <xdr:cNvSpPr/>
      </xdr:nvSpPr>
      <xdr:spPr>
        <a:xfrm>
          <a:off x="7575120" y="15570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macro="" textlink="">
      <xdr:nvSpPr>
        <xdr:cNvPr id="2401" name="CustomShape 1">
          <a:extLst>
            <a:ext uri="{FF2B5EF4-FFF2-40B4-BE49-F238E27FC236}">
              <a16:creationId xmlns:a16="http://schemas.microsoft.com/office/drawing/2014/main" id="{00000000-0008-0000-0700-000061090000}"/>
            </a:ext>
          </a:extLst>
        </xdr:cNvPr>
        <xdr:cNvSpPr/>
      </xdr:nvSpPr>
      <xdr:spPr>
        <a:xfrm>
          <a:off x="683964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02" name="Line 1">
          <a:extLst>
            <a:ext uri="{FF2B5EF4-FFF2-40B4-BE49-F238E27FC236}">
              <a16:creationId xmlns:a16="http://schemas.microsoft.com/office/drawing/2014/main" id="{00000000-0008-0000-0700-00006209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03" name="CustomShape 1">
          <a:extLst>
            <a:ext uri="{FF2B5EF4-FFF2-40B4-BE49-F238E27FC236}">
              <a16:creationId xmlns:a16="http://schemas.microsoft.com/office/drawing/2014/main" id="{00000000-0008-0000-0700-00006309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04" name="CustomShape 1">
          <a:extLst>
            <a:ext uri="{FF2B5EF4-FFF2-40B4-BE49-F238E27FC236}">
              <a16:creationId xmlns:a16="http://schemas.microsoft.com/office/drawing/2014/main" id="{00000000-0008-0000-0700-00006409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92</xdr:row>
      <xdr:rowOff>77040</xdr:rowOff>
    </xdr:from>
    <xdr:to>
      <xdr:col>54</xdr:col>
      <xdr:colOff>189720</xdr:colOff>
      <xdr:row>98</xdr:row>
      <xdr:rowOff>7920</xdr:rowOff>
    </xdr:to>
    <xdr:sp macro="" textlink="">
      <xdr:nvSpPr>
        <xdr:cNvPr id="2405" name="Line 1">
          <a:extLst>
            <a:ext uri="{FF2B5EF4-FFF2-40B4-BE49-F238E27FC236}">
              <a16:creationId xmlns:a16="http://schemas.microsoft.com/office/drawing/2014/main" id="{00000000-0008-0000-0700-000065090000}"/>
            </a:ext>
          </a:extLst>
        </xdr:cNvPr>
        <xdr:cNvSpPr/>
      </xdr:nvSpPr>
      <xdr:spPr>
        <a:xfrm flipV="1">
          <a:off x="12018240" y="15850440"/>
          <a:ext cx="1440" cy="959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22320</xdr:rowOff>
    </xdr:from>
    <xdr:to>
      <xdr:col>57</xdr:col>
      <xdr:colOff>215640</xdr:colOff>
      <xdr:row>99</xdr:row>
      <xdr:rowOff>89640</xdr:rowOff>
    </xdr:to>
    <xdr:sp macro="" textlink="">
      <xdr:nvSpPr>
        <xdr:cNvPr id="2406" name="CustomShape 1">
          <a:extLst>
            <a:ext uri="{FF2B5EF4-FFF2-40B4-BE49-F238E27FC236}">
              <a16:creationId xmlns:a16="http://schemas.microsoft.com/office/drawing/2014/main" id="{00000000-0008-0000-0700-000066090000}"/>
            </a:ext>
          </a:extLst>
        </xdr:cNvPr>
        <xdr:cNvSpPr/>
      </xdr:nvSpPr>
      <xdr:spPr>
        <a:xfrm>
          <a:off x="12031560" y="1682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7920</xdr:rowOff>
    </xdr:from>
    <xdr:to>
      <xdr:col>55</xdr:col>
      <xdr:colOff>88920</xdr:colOff>
      <xdr:row>98</xdr:row>
      <xdr:rowOff>7920</xdr:rowOff>
    </xdr:to>
    <xdr:sp macro="" textlink="">
      <xdr:nvSpPr>
        <xdr:cNvPr id="2407" name="Line 1">
          <a:extLst>
            <a:ext uri="{FF2B5EF4-FFF2-40B4-BE49-F238E27FC236}">
              <a16:creationId xmlns:a16="http://schemas.microsoft.com/office/drawing/2014/main" id="{00000000-0008-0000-0700-000067090000}"/>
            </a:ext>
          </a:extLst>
        </xdr:cNvPr>
        <xdr:cNvSpPr/>
      </xdr:nvSpPr>
      <xdr:spPr>
        <a:xfrm>
          <a:off x="11931480" y="16809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91</xdr:row>
      <xdr:rowOff>34560</xdr:rowOff>
    </xdr:from>
    <xdr:to>
      <xdr:col>58</xdr:col>
      <xdr:colOff>72360</xdr:colOff>
      <xdr:row>92</xdr:row>
      <xdr:rowOff>100800</xdr:rowOff>
    </xdr:to>
    <xdr:sp macro="" textlink="">
      <xdr:nvSpPr>
        <xdr:cNvPr id="2408" name="CustomShape 1">
          <a:extLst>
            <a:ext uri="{FF2B5EF4-FFF2-40B4-BE49-F238E27FC236}">
              <a16:creationId xmlns:a16="http://schemas.microsoft.com/office/drawing/2014/main" id="{00000000-0008-0000-0700-000068090000}"/>
            </a:ext>
          </a:extLst>
        </xdr:cNvPr>
        <xdr:cNvSpPr/>
      </xdr:nvSpPr>
      <xdr:spPr>
        <a:xfrm>
          <a:off x="12019680" y="15636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238,677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92</xdr:row>
      <xdr:rowOff>77040</xdr:rowOff>
    </xdr:from>
    <xdr:to>
      <xdr:col>55</xdr:col>
      <xdr:colOff>88920</xdr:colOff>
      <xdr:row>92</xdr:row>
      <xdr:rowOff>77040</xdr:rowOff>
    </xdr:to>
    <xdr:sp macro="" textlink="">
      <xdr:nvSpPr>
        <xdr:cNvPr id="2409" name="Line 1">
          <a:extLst>
            <a:ext uri="{FF2B5EF4-FFF2-40B4-BE49-F238E27FC236}">
              <a16:creationId xmlns:a16="http://schemas.microsoft.com/office/drawing/2014/main" id="{00000000-0008-0000-0700-000069090000}"/>
            </a:ext>
          </a:extLst>
        </xdr:cNvPr>
        <xdr:cNvSpPr/>
      </xdr:nvSpPr>
      <xdr:spPr>
        <a:xfrm>
          <a:off x="11931480" y="15850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95</xdr:row>
      <xdr:rowOff>109800</xdr:rowOff>
    </xdr:from>
    <xdr:to>
      <xdr:col>54</xdr:col>
      <xdr:colOff>218880</xdr:colOff>
      <xdr:row>96</xdr:row>
      <xdr:rowOff>138960</xdr:rowOff>
    </xdr:to>
    <xdr:sp macro="" textlink="">
      <xdr:nvSpPr>
        <xdr:cNvPr id="2410" name="Line 1">
          <a:extLst>
            <a:ext uri="{FF2B5EF4-FFF2-40B4-BE49-F238E27FC236}">
              <a16:creationId xmlns:a16="http://schemas.microsoft.com/office/drawing/2014/main" id="{00000000-0008-0000-0700-00006A090000}"/>
            </a:ext>
          </a:extLst>
        </xdr:cNvPr>
        <xdr:cNvSpPr/>
      </xdr:nvSpPr>
      <xdr:spPr>
        <a:xfrm>
          <a:off x="11067840" y="16397280"/>
          <a:ext cx="981000" cy="200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9000</xdr:rowOff>
    </xdr:from>
    <xdr:to>
      <xdr:col>57</xdr:col>
      <xdr:colOff>215640</xdr:colOff>
      <xdr:row>96</xdr:row>
      <xdr:rowOff>75240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12031560" y="16296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99,846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147600</xdr:rowOff>
    </xdr:from>
    <xdr:to>
      <xdr:col>55</xdr:col>
      <xdr:colOff>51120</xdr:colOff>
      <xdr:row>96</xdr:row>
      <xdr:rowOff>76680</xdr:rowOff>
    </xdr:to>
    <xdr:sp macro="" textlink="">
      <xdr:nvSpPr>
        <xdr:cNvPr id="2412" name="CustomShape 1">
          <a:extLst>
            <a:ext uri="{FF2B5EF4-FFF2-40B4-BE49-F238E27FC236}">
              <a16:creationId xmlns:a16="http://schemas.microsoft.com/office/drawing/2014/main" id="{00000000-0008-0000-0700-00006C090000}"/>
            </a:ext>
          </a:extLst>
        </xdr:cNvPr>
        <xdr:cNvSpPr/>
      </xdr:nvSpPr>
      <xdr:spPr>
        <a:xfrm>
          <a:off x="11969640" y="164350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95</xdr:row>
      <xdr:rowOff>109800</xdr:rowOff>
    </xdr:from>
    <xdr:to>
      <xdr:col>50</xdr:col>
      <xdr:colOff>114120</xdr:colOff>
      <xdr:row>95</xdr:row>
      <xdr:rowOff>168840</xdr:rowOff>
    </xdr:to>
    <xdr:sp macro="" textlink="">
      <xdr:nvSpPr>
        <xdr:cNvPr id="2413" name="Line 1">
          <a:extLst>
            <a:ext uri="{FF2B5EF4-FFF2-40B4-BE49-F238E27FC236}">
              <a16:creationId xmlns:a16="http://schemas.microsoft.com/office/drawing/2014/main" id="{00000000-0008-0000-0700-00006D090000}"/>
            </a:ext>
          </a:extLst>
        </xdr:cNvPr>
        <xdr:cNvSpPr/>
      </xdr:nvSpPr>
      <xdr:spPr>
        <a:xfrm flipV="1">
          <a:off x="10035720" y="16397280"/>
          <a:ext cx="1032120" cy="59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154800</xdr:rowOff>
    </xdr:from>
    <xdr:to>
      <xdr:col>50</xdr:col>
      <xdr:colOff>164520</xdr:colOff>
      <xdr:row>96</xdr:row>
      <xdr:rowOff>83880</xdr:rowOff>
    </xdr:to>
    <xdr:sp macro="" textlink="">
      <xdr:nvSpPr>
        <xdr:cNvPr id="2414" name="CustomShape 1">
          <a:extLst>
            <a:ext uri="{FF2B5EF4-FFF2-40B4-BE49-F238E27FC236}">
              <a16:creationId xmlns:a16="http://schemas.microsoft.com/office/drawing/2014/main" id="{00000000-0008-0000-0700-00006E090000}"/>
            </a:ext>
          </a:extLst>
        </xdr:cNvPr>
        <xdr:cNvSpPr/>
      </xdr:nvSpPr>
      <xdr:spPr>
        <a:xfrm>
          <a:off x="11017080" y="16442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85320</xdr:rowOff>
    </xdr:from>
    <xdr:to>
      <xdr:col>51</xdr:col>
      <xdr:colOff>202320</xdr:colOff>
      <xdr:row>97</xdr:row>
      <xdr:rowOff>152640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10703880" y="16544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168840</xdr:rowOff>
    </xdr:from>
    <xdr:to>
      <xdr:col>45</xdr:col>
      <xdr:colOff>177480</xdr:colOff>
      <xdr:row>96</xdr:row>
      <xdr:rowOff>82800</xdr:rowOff>
    </xdr:to>
    <xdr:sp macro="" textlink="">
      <xdr:nvSpPr>
        <xdr:cNvPr id="2416" name="Line 1">
          <a:extLst>
            <a:ext uri="{FF2B5EF4-FFF2-40B4-BE49-F238E27FC236}">
              <a16:creationId xmlns:a16="http://schemas.microsoft.com/office/drawing/2014/main" id="{00000000-0008-0000-0700-000070090000}"/>
            </a:ext>
          </a:extLst>
        </xdr:cNvPr>
        <xdr:cNvSpPr/>
      </xdr:nvSpPr>
      <xdr:spPr>
        <a:xfrm flipV="1">
          <a:off x="9032760" y="16456320"/>
          <a:ext cx="1002960" cy="85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165600</xdr:rowOff>
    </xdr:from>
    <xdr:to>
      <xdr:col>46</xdr:col>
      <xdr:colOff>38520</xdr:colOff>
      <xdr:row>96</xdr:row>
      <xdr:rowOff>94680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9985320" y="164530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96480</xdr:rowOff>
    </xdr:from>
    <xdr:to>
      <xdr:col>47</xdr:col>
      <xdr:colOff>46800</xdr:colOff>
      <xdr:row>97</xdr:row>
      <xdr:rowOff>163800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9672840" y="16555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82800</xdr:rowOff>
    </xdr:from>
    <xdr:to>
      <xdr:col>41</xdr:col>
      <xdr:colOff>50760</xdr:colOff>
      <xdr:row>97</xdr:row>
      <xdr:rowOff>6840</xdr:rowOff>
    </xdr:to>
    <xdr:sp macro="" textlink="">
      <xdr:nvSpPr>
        <xdr:cNvPr id="2419" name="Line 1">
          <a:extLst>
            <a:ext uri="{FF2B5EF4-FFF2-40B4-BE49-F238E27FC236}">
              <a16:creationId xmlns:a16="http://schemas.microsoft.com/office/drawing/2014/main" id="{00000000-0008-0000-0700-000073090000}"/>
            </a:ext>
          </a:extLst>
        </xdr:cNvPr>
        <xdr:cNvSpPr/>
      </xdr:nvSpPr>
      <xdr:spPr>
        <a:xfrm flipV="1">
          <a:off x="8001000" y="16542000"/>
          <a:ext cx="1031760" cy="9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160200</xdr:rowOff>
    </xdr:from>
    <xdr:to>
      <xdr:col>41</xdr:col>
      <xdr:colOff>101160</xdr:colOff>
      <xdr:row>96</xdr:row>
      <xdr:rowOff>89280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8982000" y="16447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117000</xdr:rowOff>
    </xdr:from>
    <xdr:to>
      <xdr:col>42</xdr:col>
      <xdr:colOff>110520</xdr:colOff>
      <xdr:row>96</xdr:row>
      <xdr:rowOff>11880</xdr:rowOff>
    </xdr:to>
    <xdr:sp macro="" textlink="">
      <xdr:nvSpPr>
        <xdr:cNvPr id="2421" name="CustomShape 1">
          <a:extLst>
            <a:ext uri="{FF2B5EF4-FFF2-40B4-BE49-F238E27FC236}">
              <a16:creationId xmlns:a16="http://schemas.microsoft.com/office/drawing/2014/main" id="{00000000-0008-0000-0700-000075090000}"/>
            </a:ext>
          </a:extLst>
        </xdr:cNvPr>
        <xdr:cNvSpPr/>
      </xdr:nvSpPr>
      <xdr:spPr>
        <a:xfrm>
          <a:off x="8640360" y="16233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10800</xdr:rowOff>
    </xdr:from>
    <xdr:to>
      <xdr:col>36</xdr:col>
      <xdr:colOff>165240</xdr:colOff>
      <xdr:row>96</xdr:row>
      <xdr:rowOff>111960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7950600" y="16470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139680</xdr:rowOff>
    </xdr:from>
    <xdr:to>
      <xdr:col>37</xdr:col>
      <xdr:colOff>201240</xdr:colOff>
      <xdr:row>96</xdr:row>
      <xdr:rowOff>34560</xdr:rowOff>
    </xdr:to>
    <xdr:sp macro="" textlink="">
      <xdr:nvSpPr>
        <xdr:cNvPr id="2423" name="CustomShape 1">
          <a:extLst>
            <a:ext uri="{FF2B5EF4-FFF2-40B4-BE49-F238E27FC236}">
              <a16:creationId xmlns:a16="http://schemas.microsoft.com/office/drawing/2014/main" id="{00000000-0008-0000-0700-000077090000}"/>
            </a:ext>
          </a:extLst>
        </xdr:cNvPr>
        <xdr:cNvSpPr/>
      </xdr:nvSpPr>
      <xdr:spPr>
        <a:xfrm>
          <a:off x="7636680" y="16255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24" name="CustomShape 1">
          <a:extLst>
            <a:ext uri="{FF2B5EF4-FFF2-40B4-BE49-F238E27FC236}">
              <a16:creationId xmlns:a16="http://schemas.microsoft.com/office/drawing/2014/main" id="{00000000-0008-0000-0700-00007809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27" name="CustomShape 1">
          <a:extLst>
            <a:ext uri="{FF2B5EF4-FFF2-40B4-BE49-F238E27FC236}">
              <a16:creationId xmlns:a16="http://schemas.microsoft.com/office/drawing/2014/main" id="{00000000-0008-0000-0700-00007B09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88200</xdr:rowOff>
    </xdr:from>
    <xdr:to>
      <xdr:col>55</xdr:col>
      <xdr:colOff>51120</xdr:colOff>
      <xdr:row>97</xdr:row>
      <xdr:rowOff>18000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11969640" y="16547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76680</xdr:rowOff>
    </xdr:from>
    <xdr:to>
      <xdr:col>57</xdr:col>
      <xdr:colOff>215640</xdr:colOff>
      <xdr:row>97</xdr:row>
      <xdr:rowOff>144000</xdr:rowOff>
    </xdr:to>
    <xdr:sp macro="" textlink="">
      <xdr:nvSpPr>
        <xdr:cNvPr id="2430" name="CustomShape 1">
          <a:extLst>
            <a:ext uri="{FF2B5EF4-FFF2-40B4-BE49-F238E27FC236}">
              <a16:creationId xmlns:a16="http://schemas.microsoft.com/office/drawing/2014/main" id="{00000000-0008-0000-0700-00007E090000}"/>
            </a:ext>
          </a:extLst>
        </xdr:cNvPr>
        <xdr:cNvSpPr/>
      </xdr:nvSpPr>
      <xdr:spPr>
        <a:xfrm>
          <a:off x="12031560" y="16535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75,133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59400</xdr:rowOff>
    </xdr:from>
    <xdr:to>
      <xdr:col>50</xdr:col>
      <xdr:colOff>164520</xdr:colOff>
      <xdr:row>95</xdr:row>
      <xdr:rowOff>160560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11017080" y="16346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94</xdr:row>
      <xdr:rowOff>16200</xdr:rowOff>
    </xdr:from>
    <xdr:to>
      <xdr:col>52</xdr:col>
      <xdr:colOff>27000</xdr:colOff>
      <xdr:row>95</xdr:row>
      <xdr:rowOff>83520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10659960" y="16132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95</xdr:row>
      <xdr:rowOff>118440</xdr:rowOff>
    </xdr:from>
    <xdr:to>
      <xdr:col>46</xdr:col>
      <xdr:colOff>38520</xdr:colOff>
      <xdr:row>96</xdr:row>
      <xdr:rowOff>47520</xdr:rowOff>
    </xdr:to>
    <xdr:sp macro="" textlink="">
      <xdr:nvSpPr>
        <xdr:cNvPr id="2433" name="CustomShape 1">
          <a:extLst>
            <a:ext uri="{FF2B5EF4-FFF2-40B4-BE49-F238E27FC236}">
              <a16:creationId xmlns:a16="http://schemas.microsoft.com/office/drawing/2014/main" id="{00000000-0008-0000-0700-000081090000}"/>
            </a:ext>
          </a:extLst>
        </xdr:cNvPr>
        <xdr:cNvSpPr/>
      </xdr:nvSpPr>
      <xdr:spPr>
        <a:xfrm>
          <a:off x="9985320" y="164059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94</xdr:row>
      <xdr:rowOff>75240</xdr:rowOff>
    </xdr:from>
    <xdr:to>
      <xdr:col>47</xdr:col>
      <xdr:colOff>90360</xdr:colOff>
      <xdr:row>95</xdr:row>
      <xdr:rowOff>142560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9627840" y="16191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106,165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32040</xdr:rowOff>
    </xdr:from>
    <xdr:to>
      <xdr:col>41</xdr:col>
      <xdr:colOff>101160</xdr:colOff>
      <xdr:row>96</xdr:row>
      <xdr:rowOff>133200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8982000" y="16491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135000</xdr:rowOff>
    </xdr:from>
    <xdr:to>
      <xdr:col>42</xdr:col>
      <xdr:colOff>110520</xdr:colOff>
      <xdr:row>98</xdr:row>
      <xdr:rowOff>30960</xdr:rowOff>
    </xdr:to>
    <xdr:sp macro="" textlink="">
      <xdr:nvSpPr>
        <xdr:cNvPr id="2436" name="CustomShape 1">
          <a:extLst>
            <a:ext uri="{FF2B5EF4-FFF2-40B4-BE49-F238E27FC236}">
              <a16:creationId xmlns:a16="http://schemas.microsoft.com/office/drawing/2014/main" id="{00000000-0008-0000-0700-000084090000}"/>
            </a:ext>
          </a:extLst>
        </xdr:cNvPr>
        <xdr:cNvSpPr/>
      </xdr:nvSpPr>
      <xdr:spPr>
        <a:xfrm>
          <a:off x="8640360" y="16594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127800</xdr:rowOff>
    </xdr:from>
    <xdr:to>
      <xdr:col>36</xdr:col>
      <xdr:colOff>165240</xdr:colOff>
      <xdr:row>97</xdr:row>
      <xdr:rowOff>57600</xdr:rowOff>
    </xdr:to>
    <xdr:sp macro="" textlink="">
      <xdr:nvSpPr>
        <xdr:cNvPr id="2437" name="CustomShape 1">
          <a:extLst>
            <a:ext uri="{FF2B5EF4-FFF2-40B4-BE49-F238E27FC236}">
              <a16:creationId xmlns:a16="http://schemas.microsoft.com/office/drawing/2014/main" id="{00000000-0008-0000-0700-000085090000}"/>
            </a:ext>
          </a:extLst>
        </xdr:cNvPr>
        <xdr:cNvSpPr/>
      </xdr:nvSpPr>
      <xdr:spPr>
        <a:xfrm>
          <a:off x="7950600" y="1658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59040</xdr:rowOff>
    </xdr:from>
    <xdr:to>
      <xdr:col>37</xdr:col>
      <xdr:colOff>201240</xdr:colOff>
      <xdr:row>98</xdr:row>
      <xdr:rowOff>126360</xdr:rowOff>
    </xdr:to>
    <xdr:sp macro="" textlink="">
      <xdr:nvSpPr>
        <xdr:cNvPr id="2438" name="CustomShape 1">
          <a:extLst>
            <a:ext uri="{FF2B5EF4-FFF2-40B4-BE49-F238E27FC236}">
              <a16:creationId xmlns:a16="http://schemas.microsoft.com/office/drawing/2014/main" id="{00000000-0008-0000-0700-000086090000}"/>
            </a:ext>
          </a:extLst>
        </xdr:cNvPr>
        <xdr:cNvSpPr/>
      </xdr:nvSpPr>
      <xdr:spPr>
        <a:xfrm>
          <a:off x="7636680" y="16689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39" name="CustomShape 1">
          <a:extLst>
            <a:ext uri="{FF2B5EF4-FFF2-40B4-BE49-F238E27FC236}">
              <a16:creationId xmlns:a16="http://schemas.microsoft.com/office/drawing/2014/main" id="{00000000-0008-0000-0700-00008709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40" name="CustomShape 1">
          <a:extLst>
            <a:ext uri="{FF2B5EF4-FFF2-40B4-BE49-F238E27FC236}">
              <a16:creationId xmlns:a16="http://schemas.microsoft.com/office/drawing/2014/main" id="{00000000-0008-0000-0700-00008809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41" name="CustomShape 1">
          <a:extLst>
            <a:ext uri="{FF2B5EF4-FFF2-40B4-BE49-F238E27FC236}">
              <a16:creationId xmlns:a16="http://schemas.microsoft.com/office/drawing/2014/main" id="{00000000-0008-0000-0700-00008909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42" name="CustomShape 1">
          <a:extLst>
            <a:ext uri="{FF2B5EF4-FFF2-40B4-BE49-F238E27FC236}">
              <a16:creationId xmlns:a16="http://schemas.microsoft.com/office/drawing/2014/main" id="{00000000-0008-0000-0700-00008A09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43" name="CustomShape 1">
          <a:extLst>
            <a:ext uri="{FF2B5EF4-FFF2-40B4-BE49-F238E27FC236}">
              <a16:creationId xmlns:a16="http://schemas.microsoft.com/office/drawing/2014/main" id="{00000000-0008-0000-0700-00008B09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44" name="CustomShape 1">
          <a:extLst>
            <a:ext uri="{FF2B5EF4-FFF2-40B4-BE49-F238E27FC236}">
              <a16:creationId xmlns:a16="http://schemas.microsoft.com/office/drawing/2014/main" id="{00000000-0008-0000-0700-00008C09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45" name="CustomShape 1">
          <a:extLst>
            <a:ext uri="{FF2B5EF4-FFF2-40B4-BE49-F238E27FC236}">
              <a16:creationId xmlns:a16="http://schemas.microsoft.com/office/drawing/2014/main" id="{00000000-0008-0000-0700-00008D09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46" name="CustomShape 1">
          <a:extLst>
            <a:ext uri="{FF2B5EF4-FFF2-40B4-BE49-F238E27FC236}">
              <a16:creationId xmlns:a16="http://schemas.microsoft.com/office/drawing/2014/main" id="{00000000-0008-0000-0700-00008E09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2447" name="CustomShape 1">
          <a:extLst>
            <a:ext uri="{FF2B5EF4-FFF2-40B4-BE49-F238E27FC236}">
              <a16:creationId xmlns:a16="http://schemas.microsoft.com/office/drawing/2014/main" id="{00000000-0008-0000-0700-00008F09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448" name="Line 1">
          <a:extLst>
            <a:ext uri="{FF2B5EF4-FFF2-40B4-BE49-F238E27FC236}">
              <a16:creationId xmlns:a16="http://schemas.microsoft.com/office/drawing/2014/main" id="{00000000-0008-0000-0700-00009009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2449" name="Line 1">
          <a:extLst>
            <a:ext uri="{FF2B5EF4-FFF2-40B4-BE49-F238E27FC236}">
              <a16:creationId xmlns:a16="http://schemas.microsoft.com/office/drawing/2014/main" id="{00000000-0008-0000-0700-000091090000}"/>
            </a:ext>
          </a:extLst>
        </xdr:cNvPr>
        <xdr:cNvSpPr/>
      </xdr:nvSpPr>
      <xdr:spPr>
        <a:xfrm>
          <a:off x="1430316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8280</xdr:rowOff>
    </xdr:from>
    <xdr:to>
      <xdr:col>65</xdr:col>
      <xdr:colOff>40320</xdr:colOff>
      <xdr:row>39</xdr:row>
      <xdr:rowOff>75600</xdr:rowOff>
    </xdr:to>
    <xdr:sp macro="" textlink="">
      <xdr:nvSpPr>
        <xdr:cNvPr id="2450" name="CustomShape 1">
          <a:extLst>
            <a:ext uri="{FF2B5EF4-FFF2-40B4-BE49-F238E27FC236}">
              <a16:creationId xmlns:a16="http://schemas.microsoft.com/office/drawing/2014/main" id="{00000000-0008-0000-0700-000092090000}"/>
            </a:ext>
          </a:extLst>
        </xdr:cNvPr>
        <xdr:cNvSpPr/>
      </xdr:nvSpPr>
      <xdr:spPr>
        <a:xfrm>
          <a:off x="1401948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macro="" textlink="">
      <xdr:nvSpPr>
        <xdr:cNvPr id="2451" name="Line 1">
          <a:extLst>
            <a:ext uri="{FF2B5EF4-FFF2-40B4-BE49-F238E27FC236}">
              <a16:creationId xmlns:a16="http://schemas.microsoft.com/office/drawing/2014/main" id="{00000000-0008-0000-0700-000093090000}"/>
            </a:ext>
          </a:extLst>
        </xdr:cNvPr>
        <xdr:cNvSpPr/>
      </xdr:nvSpPr>
      <xdr:spPr>
        <a:xfrm>
          <a:off x="1430316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35</xdr:row>
      <xdr:rowOff>65520</xdr:rowOff>
    </xdr:from>
    <xdr:to>
      <xdr:col>65</xdr:col>
      <xdr:colOff>32400</xdr:colOff>
      <xdr:row>36</xdr:row>
      <xdr:rowOff>131760</xdr:rowOff>
    </xdr:to>
    <xdr:sp macro="" textlink="">
      <xdr:nvSpPr>
        <xdr:cNvPr id="2452" name="CustomShape 1">
          <a:extLst>
            <a:ext uri="{FF2B5EF4-FFF2-40B4-BE49-F238E27FC236}">
              <a16:creationId xmlns:a16="http://schemas.microsoft.com/office/drawing/2014/main" id="{00000000-0008-0000-0700-000094090000}"/>
            </a:ext>
          </a:extLst>
        </xdr:cNvPr>
        <xdr:cNvSpPr/>
      </xdr:nvSpPr>
      <xdr:spPr>
        <a:xfrm>
          <a:off x="13566960" y="6066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macro="" textlink="">
      <xdr:nvSpPr>
        <xdr:cNvPr id="2453" name="Line 1">
          <a:extLst>
            <a:ext uri="{FF2B5EF4-FFF2-40B4-BE49-F238E27FC236}">
              <a16:creationId xmlns:a16="http://schemas.microsoft.com/office/drawing/2014/main" id="{00000000-0008-0000-0700-000095090000}"/>
            </a:ext>
          </a:extLst>
        </xdr:cNvPr>
        <xdr:cNvSpPr/>
      </xdr:nvSpPr>
      <xdr:spPr>
        <a:xfrm>
          <a:off x="1430316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32</xdr:row>
      <xdr:rowOff>121680</xdr:rowOff>
    </xdr:from>
    <xdr:to>
      <xdr:col>65</xdr:col>
      <xdr:colOff>32400</xdr:colOff>
      <xdr:row>34</xdr:row>
      <xdr:rowOff>17640</xdr:rowOff>
    </xdr:to>
    <xdr:sp macro="" textlink="">
      <xdr:nvSpPr>
        <xdr:cNvPr id="2454" name="CustomShape 1">
          <a:extLst>
            <a:ext uri="{FF2B5EF4-FFF2-40B4-BE49-F238E27FC236}">
              <a16:creationId xmlns:a16="http://schemas.microsoft.com/office/drawing/2014/main" id="{00000000-0008-0000-0700-000096090000}"/>
            </a:ext>
          </a:extLst>
        </xdr:cNvPr>
        <xdr:cNvSpPr/>
      </xdr:nvSpPr>
      <xdr:spPr>
        <a:xfrm>
          <a:off x="13566960" y="560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2455" name="Line 1">
          <a:extLst>
            <a:ext uri="{FF2B5EF4-FFF2-40B4-BE49-F238E27FC236}">
              <a16:creationId xmlns:a16="http://schemas.microsoft.com/office/drawing/2014/main" id="{00000000-0008-0000-0700-000097090000}"/>
            </a:ext>
          </a:extLst>
        </xdr:cNvPr>
        <xdr:cNvSpPr/>
      </xdr:nvSpPr>
      <xdr:spPr>
        <a:xfrm>
          <a:off x="1430316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30</xdr:row>
      <xdr:rowOff>8280</xdr:rowOff>
    </xdr:from>
    <xdr:to>
      <xdr:col>65</xdr:col>
      <xdr:colOff>32400</xdr:colOff>
      <xdr:row>31</xdr:row>
      <xdr:rowOff>75600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13566960" y="515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457" name="Line 1">
          <a:extLst>
            <a:ext uri="{FF2B5EF4-FFF2-40B4-BE49-F238E27FC236}">
              <a16:creationId xmlns:a16="http://schemas.microsoft.com/office/drawing/2014/main" id="{00000000-0008-0000-0700-00009909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2458" name="CustomShape 1">
          <a:extLst>
            <a:ext uri="{FF2B5EF4-FFF2-40B4-BE49-F238E27FC236}">
              <a16:creationId xmlns:a16="http://schemas.microsoft.com/office/drawing/2014/main" id="{00000000-0008-0000-0700-00009A09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59" name="CustomShape 1">
          <a:extLst>
            <a:ext uri="{FF2B5EF4-FFF2-40B4-BE49-F238E27FC236}">
              <a16:creationId xmlns:a16="http://schemas.microsoft.com/office/drawing/2014/main" id="{00000000-0008-0000-0700-00009B09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155520</xdr:rowOff>
    </xdr:from>
    <xdr:to>
      <xdr:col>85</xdr:col>
      <xdr:colOff>126360</xdr:colOff>
      <xdr:row>38</xdr:row>
      <xdr:rowOff>45360</xdr:rowOff>
    </xdr:to>
    <xdr:sp macro="" textlink="">
      <xdr:nvSpPr>
        <xdr:cNvPr id="2460" name="Line 1">
          <a:extLst>
            <a:ext uri="{FF2B5EF4-FFF2-40B4-BE49-F238E27FC236}">
              <a16:creationId xmlns:a16="http://schemas.microsoft.com/office/drawing/2014/main" id="{00000000-0008-0000-0700-00009C090000}"/>
            </a:ext>
          </a:extLst>
        </xdr:cNvPr>
        <xdr:cNvSpPr/>
      </xdr:nvSpPr>
      <xdr:spPr>
        <a:xfrm flipV="1">
          <a:off x="18746280" y="5298840"/>
          <a:ext cx="1440" cy="1261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38</xdr:row>
      <xdr:rowOff>60120</xdr:rowOff>
    </xdr:from>
    <xdr:to>
      <xdr:col>88</xdr:col>
      <xdr:colOff>123840</xdr:colOff>
      <xdr:row>39</xdr:row>
      <xdr:rowOff>127440</xdr:rowOff>
    </xdr:to>
    <xdr:sp macro="" textlink="">
      <xdr:nvSpPr>
        <xdr:cNvPr id="2461" name="CustomShape 1">
          <a:extLst>
            <a:ext uri="{FF2B5EF4-FFF2-40B4-BE49-F238E27FC236}">
              <a16:creationId xmlns:a16="http://schemas.microsoft.com/office/drawing/2014/main" id="{00000000-0008-0000-0700-00009D090000}"/>
            </a:ext>
          </a:extLst>
        </xdr:cNvPr>
        <xdr:cNvSpPr/>
      </xdr:nvSpPr>
      <xdr:spPr>
        <a:xfrm>
          <a:off x="18731160" y="657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45360</xdr:rowOff>
    </xdr:from>
    <xdr:to>
      <xdr:col>86</xdr:col>
      <xdr:colOff>25560</xdr:colOff>
      <xdr:row>38</xdr:row>
      <xdr:rowOff>45360</xdr:rowOff>
    </xdr:to>
    <xdr:sp macro="" textlink="">
      <xdr:nvSpPr>
        <xdr:cNvPr id="2462" name="Line 1">
          <a:extLst>
            <a:ext uri="{FF2B5EF4-FFF2-40B4-BE49-F238E27FC236}">
              <a16:creationId xmlns:a16="http://schemas.microsoft.com/office/drawing/2014/main" id="{00000000-0008-0000-0700-00009E090000}"/>
            </a:ext>
          </a:extLst>
        </xdr:cNvPr>
        <xdr:cNvSpPr/>
      </xdr:nvSpPr>
      <xdr:spPr>
        <a:xfrm>
          <a:off x="18659160" y="6560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29</xdr:row>
      <xdr:rowOff>112320</xdr:rowOff>
    </xdr:from>
    <xdr:to>
      <xdr:col>88</xdr:col>
      <xdr:colOff>200520</xdr:colOff>
      <xdr:row>31</xdr:row>
      <xdr:rowOff>8280</xdr:rowOff>
    </xdr:to>
    <xdr:sp macro="" textlink="">
      <xdr:nvSpPr>
        <xdr:cNvPr id="2463" name="CustomShape 1">
          <a:extLst>
            <a:ext uri="{FF2B5EF4-FFF2-40B4-BE49-F238E27FC236}">
              <a16:creationId xmlns:a16="http://schemas.microsoft.com/office/drawing/2014/main" id="{00000000-0008-0000-0700-00009F090000}"/>
            </a:ext>
          </a:extLst>
        </xdr:cNvPr>
        <xdr:cNvSpPr/>
      </xdr:nvSpPr>
      <xdr:spPr>
        <a:xfrm>
          <a:off x="18719280" y="5084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296,558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155520</xdr:rowOff>
    </xdr:from>
    <xdr:to>
      <xdr:col>86</xdr:col>
      <xdr:colOff>25560</xdr:colOff>
      <xdr:row>30</xdr:row>
      <xdr:rowOff>155520</xdr:rowOff>
    </xdr:to>
    <xdr:sp macro="" textlink="">
      <xdr:nvSpPr>
        <xdr:cNvPr id="2464" name="Line 1">
          <a:extLst>
            <a:ext uri="{FF2B5EF4-FFF2-40B4-BE49-F238E27FC236}">
              <a16:creationId xmlns:a16="http://schemas.microsoft.com/office/drawing/2014/main" id="{00000000-0008-0000-0700-0000A0090000}"/>
            </a:ext>
          </a:extLst>
        </xdr:cNvPr>
        <xdr:cNvSpPr/>
      </xdr:nvSpPr>
      <xdr:spPr>
        <a:xfrm>
          <a:off x="18659160" y="5298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35</xdr:row>
      <xdr:rowOff>149760</xdr:rowOff>
    </xdr:from>
    <xdr:to>
      <xdr:col>85</xdr:col>
      <xdr:colOff>126720</xdr:colOff>
      <xdr:row>36</xdr:row>
      <xdr:rowOff>49320</xdr:rowOff>
    </xdr:to>
    <xdr:sp macro="" textlink="">
      <xdr:nvSpPr>
        <xdr:cNvPr id="2465" name="Line 1">
          <a:extLst>
            <a:ext uri="{FF2B5EF4-FFF2-40B4-BE49-F238E27FC236}">
              <a16:creationId xmlns:a16="http://schemas.microsoft.com/office/drawing/2014/main" id="{00000000-0008-0000-0700-0000A1090000}"/>
            </a:ext>
          </a:extLst>
        </xdr:cNvPr>
        <xdr:cNvSpPr/>
      </xdr:nvSpPr>
      <xdr:spPr>
        <a:xfrm>
          <a:off x="17795880" y="6150240"/>
          <a:ext cx="952200" cy="71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10080</xdr:rowOff>
    </xdr:from>
    <xdr:to>
      <xdr:col>88</xdr:col>
      <xdr:colOff>123840</xdr:colOff>
      <xdr:row>38</xdr:row>
      <xdr:rowOff>77400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18731160" y="6353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52,232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21600</xdr:rowOff>
    </xdr:from>
    <xdr:to>
      <xdr:col>85</xdr:col>
      <xdr:colOff>177480</xdr:colOff>
      <xdr:row>37</xdr:row>
      <xdr:rowOff>122760</xdr:rowOff>
    </xdr:to>
    <xdr:sp macro="" textlink="">
      <xdr:nvSpPr>
        <xdr:cNvPr id="2467" name="CustomShape 1">
          <a:extLst>
            <a:ext uri="{FF2B5EF4-FFF2-40B4-BE49-F238E27FC236}">
              <a16:creationId xmlns:a16="http://schemas.microsoft.com/office/drawing/2014/main" id="{00000000-0008-0000-0700-0000A3090000}"/>
            </a:ext>
          </a:extLst>
        </xdr:cNvPr>
        <xdr:cNvSpPr/>
      </xdr:nvSpPr>
      <xdr:spPr>
        <a:xfrm>
          <a:off x="18697680" y="6365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35</xdr:row>
      <xdr:rowOff>149760</xdr:rowOff>
    </xdr:from>
    <xdr:to>
      <xdr:col>81</xdr:col>
      <xdr:colOff>51120</xdr:colOff>
      <xdr:row>37</xdr:row>
      <xdr:rowOff>119520</xdr:rowOff>
    </xdr:to>
    <xdr:sp macro="" textlink="">
      <xdr:nvSpPr>
        <xdr:cNvPr id="2468" name="Line 1">
          <a:extLst>
            <a:ext uri="{FF2B5EF4-FFF2-40B4-BE49-F238E27FC236}">
              <a16:creationId xmlns:a16="http://schemas.microsoft.com/office/drawing/2014/main" id="{00000000-0008-0000-0700-0000A4090000}"/>
            </a:ext>
          </a:extLst>
        </xdr:cNvPr>
        <xdr:cNvSpPr/>
      </xdr:nvSpPr>
      <xdr:spPr>
        <a:xfrm flipV="1">
          <a:off x="16763760" y="6150240"/>
          <a:ext cx="1032120" cy="312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51480</xdr:rowOff>
    </xdr:from>
    <xdr:to>
      <xdr:col>81</xdr:col>
      <xdr:colOff>101880</xdr:colOff>
      <xdr:row>37</xdr:row>
      <xdr:rowOff>152640</xdr:rowOff>
    </xdr:to>
    <xdr:sp macro="" textlink="">
      <xdr:nvSpPr>
        <xdr:cNvPr id="2469" name="CustomShape 1">
          <a:extLst>
            <a:ext uri="{FF2B5EF4-FFF2-40B4-BE49-F238E27FC236}">
              <a16:creationId xmlns:a16="http://schemas.microsoft.com/office/drawing/2014/main" id="{00000000-0008-0000-0700-0000A5090000}"/>
            </a:ext>
          </a:extLst>
        </xdr:cNvPr>
        <xdr:cNvSpPr/>
      </xdr:nvSpPr>
      <xdr:spPr>
        <a:xfrm>
          <a:off x="17745480" y="6395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37</xdr:row>
      <xdr:rowOff>154080</xdr:rowOff>
    </xdr:from>
    <xdr:to>
      <xdr:col>82</xdr:col>
      <xdr:colOff>110160</xdr:colOff>
      <xdr:row>39</xdr:row>
      <xdr:rowOff>50040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17403840" y="6497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119520</xdr:rowOff>
    </xdr:from>
    <xdr:to>
      <xdr:col>76</xdr:col>
      <xdr:colOff>114120</xdr:colOff>
      <xdr:row>37</xdr:row>
      <xdr:rowOff>140760</xdr:rowOff>
    </xdr:to>
    <xdr:sp macro="" textlink="">
      <xdr:nvSpPr>
        <xdr:cNvPr id="2471" name="Line 1">
          <a:extLst>
            <a:ext uri="{FF2B5EF4-FFF2-40B4-BE49-F238E27FC236}">
              <a16:creationId xmlns:a16="http://schemas.microsoft.com/office/drawing/2014/main" id="{00000000-0008-0000-0700-0000A7090000}"/>
            </a:ext>
          </a:extLst>
        </xdr:cNvPr>
        <xdr:cNvSpPr/>
      </xdr:nvSpPr>
      <xdr:spPr>
        <a:xfrm flipV="1">
          <a:off x="15731640" y="6463080"/>
          <a:ext cx="103212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70200</xdr:rowOff>
    </xdr:from>
    <xdr:to>
      <xdr:col>76</xdr:col>
      <xdr:colOff>164520</xdr:colOff>
      <xdr:row>37</xdr:row>
      <xdr:rowOff>171360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16713000" y="6413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38</xdr:row>
      <xdr:rowOff>2160</xdr:rowOff>
    </xdr:from>
    <xdr:to>
      <xdr:col>77</xdr:col>
      <xdr:colOff>202320</xdr:colOff>
      <xdr:row>39</xdr:row>
      <xdr:rowOff>69480</xdr:rowOff>
    </xdr:to>
    <xdr:sp macro="" textlink="">
      <xdr:nvSpPr>
        <xdr:cNvPr id="2473" name="CustomShape 1">
          <a:extLst>
            <a:ext uri="{FF2B5EF4-FFF2-40B4-BE49-F238E27FC236}">
              <a16:creationId xmlns:a16="http://schemas.microsoft.com/office/drawing/2014/main" id="{00000000-0008-0000-0700-0000A9090000}"/>
            </a:ext>
          </a:extLst>
        </xdr:cNvPr>
        <xdr:cNvSpPr/>
      </xdr:nvSpPr>
      <xdr:spPr>
        <a:xfrm>
          <a:off x="16399800" y="6517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140760</xdr:rowOff>
    </xdr:from>
    <xdr:to>
      <xdr:col>71</xdr:col>
      <xdr:colOff>177480</xdr:colOff>
      <xdr:row>37</xdr:row>
      <xdr:rowOff>166680</xdr:rowOff>
    </xdr:to>
    <xdr:sp macro="" textlink="">
      <xdr:nvSpPr>
        <xdr:cNvPr id="2474" name="Line 1">
          <a:extLst>
            <a:ext uri="{FF2B5EF4-FFF2-40B4-BE49-F238E27FC236}">
              <a16:creationId xmlns:a16="http://schemas.microsoft.com/office/drawing/2014/main" id="{00000000-0008-0000-0700-0000AA090000}"/>
            </a:ext>
          </a:extLst>
        </xdr:cNvPr>
        <xdr:cNvSpPr/>
      </xdr:nvSpPr>
      <xdr:spPr>
        <a:xfrm flipV="1">
          <a:off x="14728680" y="6484320"/>
          <a:ext cx="1002960" cy="25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72360</xdr:rowOff>
    </xdr:from>
    <xdr:to>
      <xdr:col>72</xdr:col>
      <xdr:colOff>37800</xdr:colOff>
      <xdr:row>38</xdr:row>
      <xdr:rowOff>2880</xdr:rowOff>
    </xdr:to>
    <xdr:sp macro="" textlink="">
      <xdr:nvSpPr>
        <xdr:cNvPr id="2475" name="CustomShape 1">
          <a:extLst>
            <a:ext uri="{FF2B5EF4-FFF2-40B4-BE49-F238E27FC236}">
              <a16:creationId xmlns:a16="http://schemas.microsoft.com/office/drawing/2014/main" id="{00000000-0008-0000-0700-0000AB090000}"/>
            </a:ext>
          </a:extLst>
        </xdr:cNvPr>
        <xdr:cNvSpPr/>
      </xdr:nvSpPr>
      <xdr:spPr>
        <a:xfrm>
          <a:off x="15681240" y="641592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29160</xdr:rowOff>
    </xdr:from>
    <xdr:to>
      <xdr:col>73</xdr:col>
      <xdr:colOff>46800</xdr:colOff>
      <xdr:row>37</xdr:row>
      <xdr:rowOff>96480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15368760" y="6201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61560</xdr:rowOff>
    </xdr:from>
    <xdr:to>
      <xdr:col>67</xdr:col>
      <xdr:colOff>101160</xdr:colOff>
      <xdr:row>37</xdr:row>
      <xdr:rowOff>162720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4677920" y="640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18360</xdr:rowOff>
    </xdr:from>
    <xdr:to>
      <xdr:col>68</xdr:col>
      <xdr:colOff>110520</xdr:colOff>
      <xdr:row>37</xdr:row>
      <xdr:rowOff>85680</xdr:rowOff>
    </xdr:to>
    <xdr:sp macro="" textlink="">
      <xdr:nvSpPr>
        <xdr:cNvPr id="2478" name="CustomShape 1">
          <a:extLst>
            <a:ext uri="{FF2B5EF4-FFF2-40B4-BE49-F238E27FC236}">
              <a16:creationId xmlns:a16="http://schemas.microsoft.com/office/drawing/2014/main" id="{00000000-0008-0000-0700-0000AE090000}"/>
            </a:ext>
          </a:extLst>
        </xdr:cNvPr>
        <xdr:cNvSpPr/>
      </xdr:nvSpPr>
      <xdr:spPr>
        <a:xfrm>
          <a:off x="14336280" y="6190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480" name="CustomShape 1">
          <a:extLst>
            <a:ext uri="{FF2B5EF4-FFF2-40B4-BE49-F238E27FC236}">
              <a16:creationId xmlns:a16="http://schemas.microsoft.com/office/drawing/2014/main" id="{00000000-0008-0000-0700-0000B009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482" name="CustomShape 1">
          <a:extLst>
            <a:ext uri="{FF2B5EF4-FFF2-40B4-BE49-F238E27FC236}">
              <a16:creationId xmlns:a16="http://schemas.microsoft.com/office/drawing/2014/main" id="{00000000-0008-0000-0700-0000B209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483" name="CustomShape 1">
          <a:extLst>
            <a:ext uri="{FF2B5EF4-FFF2-40B4-BE49-F238E27FC236}">
              <a16:creationId xmlns:a16="http://schemas.microsoft.com/office/drawing/2014/main" id="{00000000-0008-0000-0700-0000B309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171000</xdr:rowOff>
    </xdr:from>
    <xdr:to>
      <xdr:col>85</xdr:col>
      <xdr:colOff>177480</xdr:colOff>
      <xdr:row>36</xdr:row>
      <xdr:rowOff>100080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18697680" y="6171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35</xdr:row>
      <xdr:rowOff>32400</xdr:rowOff>
    </xdr:from>
    <xdr:to>
      <xdr:col>88</xdr:col>
      <xdr:colOff>123840</xdr:colOff>
      <xdr:row>36</xdr:row>
      <xdr:rowOff>98640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18731160" y="6032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94,707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35</xdr:row>
      <xdr:rowOff>99720</xdr:rowOff>
    </xdr:from>
    <xdr:to>
      <xdr:col>81</xdr:col>
      <xdr:colOff>101880</xdr:colOff>
      <xdr:row>36</xdr:row>
      <xdr:rowOff>28800</xdr:rowOff>
    </xdr:to>
    <xdr:sp macro="" textlink="">
      <xdr:nvSpPr>
        <xdr:cNvPr id="2486" name="CustomShape 1">
          <a:extLst>
            <a:ext uri="{FF2B5EF4-FFF2-40B4-BE49-F238E27FC236}">
              <a16:creationId xmlns:a16="http://schemas.microsoft.com/office/drawing/2014/main" id="{00000000-0008-0000-0700-0000B6090000}"/>
            </a:ext>
          </a:extLst>
        </xdr:cNvPr>
        <xdr:cNvSpPr/>
      </xdr:nvSpPr>
      <xdr:spPr>
        <a:xfrm>
          <a:off x="17745480" y="61002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34</xdr:row>
      <xdr:rowOff>56520</xdr:rowOff>
    </xdr:from>
    <xdr:to>
      <xdr:col>82</xdr:col>
      <xdr:colOff>154440</xdr:colOff>
      <xdr:row>35</xdr:row>
      <xdr:rowOff>123840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17359560" y="5885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69120</xdr:rowOff>
    </xdr:from>
    <xdr:to>
      <xdr:col>76</xdr:col>
      <xdr:colOff>164520</xdr:colOff>
      <xdr:row>37</xdr:row>
      <xdr:rowOff>170280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16713000" y="6412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36</xdr:row>
      <xdr:rowOff>25920</xdr:rowOff>
    </xdr:from>
    <xdr:to>
      <xdr:col>77</xdr:col>
      <xdr:colOff>202320</xdr:colOff>
      <xdr:row>37</xdr:row>
      <xdr:rowOff>93240</xdr:rowOff>
    </xdr:to>
    <xdr:sp macro="" textlink="">
      <xdr:nvSpPr>
        <xdr:cNvPr id="2489" name="CustomShape 1">
          <a:extLst>
            <a:ext uri="{FF2B5EF4-FFF2-40B4-BE49-F238E27FC236}">
              <a16:creationId xmlns:a16="http://schemas.microsoft.com/office/drawing/2014/main" id="{00000000-0008-0000-0700-0000B9090000}"/>
            </a:ext>
          </a:extLst>
        </xdr:cNvPr>
        <xdr:cNvSpPr/>
      </xdr:nvSpPr>
      <xdr:spPr>
        <a:xfrm>
          <a:off x="16399800" y="6198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90360</xdr:rowOff>
    </xdr:from>
    <xdr:to>
      <xdr:col>72</xdr:col>
      <xdr:colOff>37800</xdr:colOff>
      <xdr:row>38</xdr:row>
      <xdr:rowOff>20880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15681240" y="643392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22320</xdr:rowOff>
    </xdr:from>
    <xdr:to>
      <xdr:col>73</xdr:col>
      <xdr:colOff>46800</xdr:colOff>
      <xdr:row>39</xdr:row>
      <xdr:rowOff>89640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5368760" y="6537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37,218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115920</xdr:rowOff>
    </xdr:from>
    <xdr:to>
      <xdr:col>67</xdr:col>
      <xdr:colOff>101160</xdr:colOff>
      <xdr:row>38</xdr:row>
      <xdr:rowOff>46440</xdr:rowOff>
    </xdr:to>
    <xdr:sp macro="" textlink="">
      <xdr:nvSpPr>
        <xdr:cNvPr id="2492" name="CustomShape 1">
          <a:extLst>
            <a:ext uri="{FF2B5EF4-FFF2-40B4-BE49-F238E27FC236}">
              <a16:creationId xmlns:a16="http://schemas.microsoft.com/office/drawing/2014/main" id="{00000000-0008-0000-0700-0000BC090000}"/>
            </a:ext>
          </a:extLst>
        </xdr:cNvPr>
        <xdr:cNvSpPr/>
      </xdr:nvSpPr>
      <xdr:spPr>
        <a:xfrm>
          <a:off x="14677920" y="64594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38</xdr:row>
      <xdr:rowOff>48240</xdr:rowOff>
    </xdr:from>
    <xdr:to>
      <xdr:col>68</xdr:col>
      <xdr:colOff>110520</xdr:colOff>
      <xdr:row>39</xdr:row>
      <xdr:rowOff>115560</xdr:rowOff>
    </xdr:to>
    <xdr:sp macro="" textlink="">
      <xdr:nvSpPr>
        <xdr:cNvPr id="2493" name="CustomShape 1">
          <a:extLst>
            <a:ext uri="{FF2B5EF4-FFF2-40B4-BE49-F238E27FC236}">
              <a16:creationId xmlns:a16="http://schemas.microsoft.com/office/drawing/2014/main" id="{00000000-0008-0000-0700-0000BD090000}"/>
            </a:ext>
          </a:extLst>
        </xdr:cNvPr>
        <xdr:cNvSpPr/>
      </xdr:nvSpPr>
      <xdr:spPr>
        <a:xfrm>
          <a:off x="14336280" y="656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31,556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495" name="CustomShape 1">
          <a:extLst>
            <a:ext uri="{FF2B5EF4-FFF2-40B4-BE49-F238E27FC236}">
              <a16:creationId xmlns:a16="http://schemas.microsoft.com/office/drawing/2014/main" id="{00000000-0008-0000-0700-0000BF09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496" name="CustomShape 1">
          <a:extLst>
            <a:ext uri="{FF2B5EF4-FFF2-40B4-BE49-F238E27FC236}">
              <a16:creationId xmlns:a16="http://schemas.microsoft.com/office/drawing/2014/main" id="{00000000-0008-0000-0700-0000C009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497" name="CustomShape 1">
          <a:extLst>
            <a:ext uri="{FF2B5EF4-FFF2-40B4-BE49-F238E27FC236}">
              <a16:creationId xmlns:a16="http://schemas.microsoft.com/office/drawing/2014/main" id="{00000000-0008-0000-0700-0000C109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498" name="CustomShape 1">
          <a:extLst>
            <a:ext uri="{FF2B5EF4-FFF2-40B4-BE49-F238E27FC236}">
              <a16:creationId xmlns:a16="http://schemas.microsoft.com/office/drawing/2014/main" id="{00000000-0008-0000-0700-0000C209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499" name="CustomShape 1">
          <a:extLst>
            <a:ext uri="{FF2B5EF4-FFF2-40B4-BE49-F238E27FC236}">
              <a16:creationId xmlns:a16="http://schemas.microsoft.com/office/drawing/2014/main" id="{00000000-0008-0000-0700-0000C309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00" name="CustomShape 1">
          <a:extLst>
            <a:ext uri="{FF2B5EF4-FFF2-40B4-BE49-F238E27FC236}">
              <a16:creationId xmlns:a16="http://schemas.microsoft.com/office/drawing/2014/main" id="{00000000-0008-0000-0700-0000C409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01" name="CustomShape 1">
          <a:extLst>
            <a:ext uri="{FF2B5EF4-FFF2-40B4-BE49-F238E27FC236}">
              <a16:creationId xmlns:a16="http://schemas.microsoft.com/office/drawing/2014/main" id="{00000000-0008-0000-0700-0000C509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2502" name="CustomShape 1">
          <a:extLst>
            <a:ext uri="{FF2B5EF4-FFF2-40B4-BE49-F238E27FC236}">
              <a16:creationId xmlns:a16="http://schemas.microsoft.com/office/drawing/2014/main" id="{00000000-0008-0000-0700-0000C609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03" name="Line 1">
          <a:extLst>
            <a:ext uri="{FF2B5EF4-FFF2-40B4-BE49-F238E27FC236}">
              <a16:creationId xmlns:a16="http://schemas.microsoft.com/office/drawing/2014/main" id="{00000000-0008-0000-0700-0000C709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2504" name="Line 1">
          <a:extLst>
            <a:ext uri="{FF2B5EF4-FFF2-40B4-BE49-F238E27FC236}">
              <a16:creationId xmlns:a16="http://schemas.microsoft.com/office/drawing/2014/main" id="{00000000-0008-0000-0700-0000C8090000}"/>
            </a:ext>
          </a:extLst>
        </xdr:cNvPr>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2505" name="CustomShape 1">
          <a:extLst>
            <a:ext uri="{FF2B5EF4-FFF2-40B4-BE49-F238E27FC236}">
              <a16:creationId xmlns:a16="http://schemas.microsoft.com/office/drawing/2014/main" id="{00000000-0008-0000-0700-0000C9090000}"/>
            </a:ext>
          </a:extLst>
        </xdr:cNvPr>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2506" name="Line 1">
          <a:extLst>
            <a:ext uri="{FF2B5EF4-FFF2-40B4-BE49-F238E27FC236}">
              <a16:creationId xmlns:a16="http://schemas.microsoft.com/office/drawing/2014/main" id="{00000000-0008-0000-0700-0000CA090000}"/>
            </a:ext>
          </a:extLst>
        </xdr:cNvPr>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55</xdr:row>
      <xdr:rowOff>65520</xdr:rowOff>
    </xdr:from>
    <xdr:to>
      <xdr:col>65</xdr:col>
      <xdr:colOff>32400</xdr:colOff>
      <xdr:row>56</xdr:row>
      <xdr:rowOff>131760</xdr:rowOff>
    </xdr:to>
    <xdr:sp macro="" textlink="">
      <xdr:nvSpPr>
        <xdr:cNvPr id="2507" name="CustomShape 1">
          <a:extLst>
            <a:ext uri="{FF2B5EF4-FFF2-40B4-BE49-F238E27FC236}">
              <a16:creationId xmlns:a16="http://schemas.microsoft.com/office/drawing/2014/main" id="{00000000-0008-0000-0700-0000CB090000}"/>
            </a:ext>
          </a:extLst>
        </xdr:cNvPr>
        <xdr:cNvSpPr/>
      </xdr:nvSpPr>
      <xdr:spPr>
        <a:xfrm>
          <a:off x="1356696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2508" name="Line 1">
          <a:extLst>
            <a:ext uri="{FF2B5EF4-FFF2-40B4-BE49-F238E27FC236}">
              <a16:creationId xmlns:a16="http://schemas.microsoft.com/office/drawing/2014/main" id="{00000000-0008-0000-0700-0000CC090000}"/>
            </a:ext>
          </a:extLst>
        </xdr:cNvPr>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52</xdr:row>
      <xdr:rowOff>121680</xdr:rowOff>
    </xdr:from>
    <xdr:to>
      <xdr:col>65</xdr:col>
      <xdr:colOff>32400</xdr:colOff>
      <xdr:row>54</xdr:row>
      <xdr:rowOff>17640</xdr:rowOff>
    </xdr:to>
    <xdr:sp macro="" textlink="">
      <xdr:nvSpPr>
        <xdr:cNvPr id="2509" name="CustomShape 1">
          <a:extLst>
            <a:ext uri="{FF2B5EF4-FFF2-40B4-BE49-F238E27FC236}">
              <a16:creationId xmlns:a16="http://schemas.microsoft.com/office/drawing/2014/main" id="{00000000-0008-0000-0700-0000CD090000}"/>
            </a:ext>
          </a:extLst>
        </xdr:cNvPr>
        <xdr:cNvSpPr/>
      </xdr:nvSpPr>
      <xdr:spPr>
        <a:xfrm>
          <a:off x="1356696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2510" name="Line 1">
          <a:extLst>
            <a:ext uri="{FF2B5EF4-FFF2-40B4-BE49-F238E27FC236}">
              <a16:creationId xmlns:a16="http://schemas.microsoft.com/office/drawing/2014/main" id="{00000000-0008-0000-0700-0000CE090000}"/>
            </a:ext>
          </a:extLst>
        </xdr:cNvPr>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50</xdr:row>
      <xdr:rowOff>8280</xdr:rowOff>
    </xdr:from>
    <xdr:to>
      <xdr:col>65</xdr:col>
      <xdr:colOff>32400</xdr:colOff>
      <xdr:row>51</xdr:row>
      <xdr:rowOff>75600</xdr:rowOff>
    </xdr:to>
    <xdr:sp macro="" textlink="">
      <xdr:nvSpPr>
        <xdr:cNvPr id="2511" name="CustomShape 1">
          <a:extLst>
            <a:ext uri="{FF2B5EF4-FFF2-40B4-BE49-F238E27FC236}">
              <a16:creationId xmlns:a16="http://schemas.microsoft.com/office/drawing/2014/main" id="{00000000-0008-0000-0700-0000CF090000}"/>
            </a:ext>
          </a:extLst>
        </xdr:cNvPr>
        <xdr:cNvSpPr/>
      </xdr:nvSpPr>
      <xdr:spPr>
        <a:xfrm>
          <a:off x="1356696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12" name="Line 1">
          <a:extLst>
            <a:ext uri="{FF2B5EF4-FFF2-40B4-BE49-F238E27FC236}">
              <a16:creationId xmlns:a16="http://schemas.microsoft.com/office/drawing/2014/main" id="{00000000-0008-0000-0700-0000D009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13" name="CustomShape 1">
          <a:extLst>
            <a:ext uri="{FF2B5EF4-FFF2-40B4-BE49-F238E27FC236}">
              <a16:creationId xmlns:a16="http://schemas.microsoft.com/office/drawing/2014/main" id="{00000000-0008-0000-0700-0000D1090000}"/>
            </a:ext>
          </a:extLst>
        </xdr:cNvPr>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14" name="CustomShape 1">
          <a:extLst>
            <a:ext uri="{FF2B5EF4-FFF2-40B4-BE49-F238E27FC236}">
              <a16:creationId xmlns:a16="http://schemas.microsoft.com/office/drawing/2014/main" id="{00000000-0008-0000-0700-0000D209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110160</xdr:rowOff>
    </xdr:from>
    <xdr:to>
      <xdr:col>85</xdr:col>
      <xdr:colOff>126360</xdr:colOff>
      <xdr:row>57</xdr:row>
      <xdr:rowOff>107280</xdr:rowOff>
    </xdr:to>
    <xdr:sp macro="" textlink="">
      <xdr:nvSpPr>
        <xdr:cNvPr id="2515" name="Line 1">
          <a:extLst>
            <a:ext uri="{FF2B5EF4-FFF2-40B4-BE49-F238E27FC236}">
              <a16:creationId xmlns:a16="http://schemas.microsoft.com/office/drawing/2014/main" id="{00000000-0008-0000-0700-0000D3090000}"/>
            </a:ext>
          </a:extLst>
        </xdr:cNvPr>
        <xdr:cNvSpPr/>
      </xdr:nvSpPr>
      <xdr:spPr>
        <a:xfrm flipV="1">
          <a:off x="18746280" y="8853840"/>
          <a:ext cx="1440" cy="1026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121320</xdr:rowOff>
    </xdr:from>
    <xdr:to>
      <xdr:col>88</xdr:col>
      <xdr:colOff>123840</xdr:colOff>
      <xdr:row>59</xdr:row>
      <xdr:rowOff>17280</xdr:rowOff>
    </xdr:to>
    <xdr:sp macro="" textlink="">
      <xdr:nvSpPr>
        <xdr:cNvPr id="2516" name="CustomShape 1">
          <a:extLst>
            <a:ext uri="{FF2B5EF4-FFF2-40B4-BE49-F238E27FC236}">
              <a16:creationId xmlns:a16="http://schemas.microsoft.com/office/drawing/2014/main" id="{00000000-0008-0000-0700-0000D4090000}"/>
            </a:ext>
          </a:extLst>
        </xdr:cNvPr>
        <xdr:cNvSpPr/>
      </xdr:nvSpPr>
      <xdr:spPr>
        <a:xfrm>
          <a:off x="18731160" y="9893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107280</xdr:rowOff>
    </xdr:from>
    <xdr:to>
      <xdr:col>86</xdr:col>
      <xdr:colOff>25560</xdr:colOff>
      <xdr:row>57</xdr:row>
      <xdr:rowOff>107280</xdr:rowOff>
    </xdr:to>
    <xdr:sp macro="" textlink="">
      <xdr:nvSpPr>
        <xdr:cNvPr id="2517" name="Line 1">
          <a:extLst>
            <a:ext uri="{FF2B5EF4-FFF2-40B4-BE49-F238E27FC236}">
              <a16:creationId xmlns:a16="http://schemas.microsoft.com/office/drawing/2014/main" id="{00000000-0008-0000-0700-0000D5090000}"/>
            </a:ext>
          </a:extLst>
        </xdr:cNvPr>
        <xdr:cNvSpPr/>
      </xdr:nvSpPr>
      <xdr:spPr>
        <a:xfrm>
          <a:off x="18659160" y="9879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50</xdr:row>
      <xdr:rowOff>67680</xdr:rowOff>
    </xdr:from>
    <xdr:to>
      <xdr:col>88</xdr:col>
      <xdr:colOff>200520</xdr:colOff>
      <xdr:row>51</xdr:row>
      <xdr:rowOff>135000</xdr:rowOff>
    </xdr:to>
    <xdr:sp macro="" textlink="">
      <xdr:nvSpPr>
        <xdr:cNvPr id="2518" name="CustomShape 1">
          <a:extLst>
            <a:ext uri="{FF2B5EF4-FFF2-40B4-BE49-F238E27FC236}">
              <a16:creationId xmlns:a16="http://schemas.microsoft.com/office/drawing/2014/main" id="{00000000-0008-0000-0700-0000D6090000}"/>
            </a:ext>
          </a:extLst>
        </xdr:cNvPr>
        <xdr:cNvSpPr/>
      </xdr:nvSpPr>
      <xdr:spPr>
        <a:xfrm>
          <a:off x="18719280" y="8640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268,966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110160</xdr:rowOff>
    </xdr:from>
    <xdr:to>
      <xdr:col>86</xdr:col>
      <xdr:colOff>25560</xdr:colOff>
      <xdr:row>51</xdr:row>
      <xdr:rowOff>110160</xdr:rowOff>
    </xdr:to>
    <xdr:sp macro="" textlink="">
      <xdr:nvSpPr>
        <xdr:cNvPr id="2519" name="Line 1">
          <a:extLst>
            <a:ext uri="{FF2B5EF4-FFF2-40B4-BE49-F238E27FC236}">
              <a16:creationId xmlns:a16="http://schemas.microsoft.com/office/drawing/2014/main" id="{00000000-0008-0000-0700-0000D7090000}"/>
            </a:ext>
          </a:extLst>
        </xdr:cNvPr>
        <xdr:cNvSpPr/>
      </xdr:nvSpPr>
      <xdr:spPr>
        <a:xfrm>
          <a:off x="18659160" y="885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56</xdr:row>
      <xdr:rowOff>103680</xdr:rowOff>
    </xdr:from>
    <xdr:to>
      <xdr:col>85</xdr:col>
      <xdr:colOff>126720</xdr:colOff>
      <xdr:row>57</xdr:row>
      <xdr:rowOff>41040</xdr:rowOff>
    </xdr:to>
    <xdr:sp macro="" textlink="">
      <xdr:nvSpPr>
        <xdr:cNvPr id="2520" name="Line 1">
          <a:extLst>
            <a:ext uri="{FF2B5EF4-FFF2-40B4-BE49-F238E27FC236}">
              <a16:creationId xmlns:a16="http://schemas.microsoft.com/office/drawing/2014/main" id="{00000000-0008-0000-0700-0000D8090000}"/>
            </a:ext>
          </a:extLst>
        </xdr:cNvPr>
        <xdr:cNvSpPr/>
      </xdr:nvSpPr>
      <xdr:spPr>
        <a:xfrm flipV="1">
          <a:off x="17795880" y="9704880"/>
          <a:ext cx="952200" cy="10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55</xdr:row>
      <xdr:rowOff>2880</xdr:rowOff>
    </xdr:from>
    <xdr:to>
      <xdr:col>88</xdr:col>
      <xdr:colOff>200520</xdr:colOff>
      <xdr:row>56</xdr:row>
      <xdr:rowOff>69120</xdr:rowOff>
    </xdr:to>
    <xdr:sp macro="" textlink="">
      <xdr:nvSpPr>
        <xdr:cNvPr id="2521" name="CustomShape 1">
          <a:extLst>
            <a:ext uri="{FF2B5EF4-FFF2-40B4-BE49-F238E27FC236}">
              <a16:creationId xmlns:a16="http://schemas.microsoft.com/office/drawing/2014/main" id="{00000000-0008-0000-0700-0000D9090000}"/>
            </a:ext>
          </a:extLst>
        </xdr:cNvPr>
        <xdr:cNvSpPr/>
      </xdr:nvSpPr>
      <xdr:spPr>
        <a:xfrm>
          <a:off x="18719280" y="9432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101,223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141120</xdr:rowOff>
    </xdr:from>
    <xdr:to>
      <xdr:col>85</xdr:col>
      <xdr:colOff>177480</xdr:colOff>
      <xdr:row>56</xdr:row>
      <xdr:rowOff>70200</xdr:rowOff>
    </xdr:to>
    <xdr:sp macro="" textlink="">
      <xdr:nvSpPr>
        <xdr:cNvPr id="2522" name="CustomShape 1">
          <a:extLst>
            <a:ext uri="{FF2B5EF4-FFF2-40B4-BE49-F238E27FC236}">
              <a16:creationId xmlns:a16="http://schemas.microsoft.com/office/drawing/2014/main" id="{00000000-0008-0000-0700-0000DA090000}"/>
            </a:ext>
          </a:extLst>
        </xdr:cNvPr>
        <xdr:cNvSpPr/>
      </xdr:nvSpPr>
      <xdr:spPr>
        <a:xfrm>
          <a:off x="18697680" y="95706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57</xdr:row>
      <xdr:rowOff>41040</xdr:rowOff>
    </xdr:from>
    <xdr:to>
      <xdr:col>81</xdr:col>
      <xdr:colOff>51120</xdr:colOff>
      <xdr:row>57</xdr:row>
      <xdr:rowOff>51840</xdr:rowOff>
    </xdr:to>
    <xdr:sp macro="" textlink="">
      <xdr:nvSpPr>
        <xdr:cNvPr id="2523" name="Line 1">
          <a:extLst>
            <a:ext uri="{FF2B5EF4-FFF2-40B4-BE49-F238E27FC236}">
              <a16:creationId xmlns:a16="http://schemas.microsoft.com/office/drawing/2014/main" id="{00000000-0008-0000-0700-0000DB090000}"/>
            </a:ext>
          </a:extLst>
        </xdr:cNvPr>
        <xdr:cNvSpPr/>
      </xdr:nvSpPr>
      <xdr:spPr>
        <a:xfrm flipV="1">
          <a:off x="16763760" y="9813600"/>
          <a:ext cx="103212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55</xdr:row>
      <xdr:rowOff>149760</xdr:rowOff>
    </xdr:from>
    <xdr:to>
      <xdr:col>81</xdr:col>
      <xdr:colOff>101880</xdr:colOff>
      <xdr:row>56</xdr:row>
      <xdr:rowOff>78840</xdr:rowOff>
    </xdr:to>
    <xdr:sp macro="" textlink="">
      <xdr:nvSpPr>
        <xdr:cNvPr id="2524" name="CustomShape 1">
          <a:extLst>
            <a:ext uri="{FF2B5EF4-FFF2-40B4-BE49-F238E27FC236}">
              <a16:creationId xmlns:a16="http://schemas.microsoft.com/office/drawing/2014/main" id="{00000000-0008-0000-0700-0000DC090000}"/>
            </a:ext>
          </a:extLst>
        </xdr:cNvPr>
        <xdr:cNvSpPr/>
      </xdr:nvSpPr>
      <xdr:spPr>
        <a:xfrm>
          <a:off x="17745480" y="9579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54</xdr:row>
      <xdr:rowOff>106560</xdr:rowOff>
    </xdr:from>
    <xdr:to>
      <xdr:col>82</xdr:col>
      <xdr:colOff>110160</xdr:colOff>
      <xdr:row>56</xdr:row>
      <xdr:rowOff>1440</xdr:rowOff>
    </xdr:to>
    <xdr:sp macro="" textlink="">
      <xdr:nvSpPr>
        <xdr:cNvPr id="2525" name="CustomShape 1">
          <a:extLst>
            <a:ext uri="{FF2B5EF4-FFF2-40B4-BE49-F238E27FC236}">
              <a16:creationId xmlns:a16="http://schemas.microsoft.com/office/drawing/2014/main" id="{00000000-0008-0000-0700-0000DD090000}"/>
            </a:ext>
          </a:extLst>
        </xdr:cNvPr>
        <xdr:cNvSpPr/>
      </xdr:nvSpPr>
      <xdr:spPr>
        <a:xfrm>
          <a:off x="17403840" y="93646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57</xdr:row>
      <xdr:rowOff>43560</xdr:rowOff>
    </xdr:from>
    <xdr:to>
      <xdr:col>76</xdr:col>
      <xdr:colOff>114120</xdr:colOff>
      <xdr:row>57</xdr:row>
      <xdr:rowOff>51840</xdr:rowOff>
    </xdr:to>
    <xdr:sp macro="" textlink="">
      <xdr:nvSpPr>
        <xdr:cNvPr id="2526" name="Line 1">
          <a:extLst>
            <a:ext uri="{FF2B5EF4-FFF2-40B4-BE49-F238E27FC236}">
              <a16:creationId xmlns:a16="http://schemas.microsoft.com/office/drawing/2014/main" id="{00000000-0008-0000-0700-0000DE090000}"/>
            </a:ext>
          </a:extLst>
        </xdr:cNvPr>
        <xdr:cNvSpPr/>
      </xdr:nvSpPr>
      <xdr:spPr>
        <a:xfrm>
          <a:off x="15731640" y="9816120"/>
          <a:ext cx="103212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56</xdr:row>
      <xdr:rowOff>1080</xdr:rowOff>
    </xdr:from>
    <xdr:to>
      <xdr:col>76</xdr:col>
      <xdr:colOff>164520</xdr:colOff>
      <xdr:row>56</xdr:row>
      <xdr:rowOff>102240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6713000" y="960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54</xdr:row>
      <xdr:rowOff>130320</xdr:rowOff>
    </xdr:from>
    <xdr:to>
      <xdr:col>77</xdr:col>
      <xdr:colOff>202320</xdr:colOff>
      <xdr:row>56</xdr:row>
      <xdr:rowOff>25200</xdr:rowOff>
    </xdr:to>
    <xdr:sp macro="" textlink="">
      <xdr:nvSpPr>
        <xdr:cNvPr id="2528" name="CustomShape 1">
          <a:extLst>
            <a:ext uri="{FF2B5EF4-FFF2-40B4-BE49-F238E27FC236}">
              <a16:creationId xmlns:a16="http://schemas.microsoft.com/office/drawing/2014/main" id="{00000000-0008-0000-0700-0000E0090000}"/>
            </a:ext>
          </a:extLst>
        </xdr:cNvPr>
        <xdr:cNvSpPr/>
      </xdr:nvSpPr>
      <xdr:spPr>
        <a:xfrm>
          <a:off x="16399800" y="9388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57</xdr:row>
      <xdr:rowOff>29160</xdr:rowOff>
    </xdr:from>
    <xdr:to>
      <xdr:col>71</xdr:col>
      <xdr:colOff>177480</xdr:colOff>
      <xdr:row>57</xdr:row>
      <xdr:rowOff>43560</xdr:rowOff>
    </xdr:to>
    <xdr:sp macro="" textlink="">
      <xdr:nvSpPr>
        <xdr:cNvPr id="2529" name="Line 1">
          <a:extLst>
            <a:ext uri="{FF2B5EF4-FFF2-40B4-BE49-F238E27FC236}">
              <a16:creationId xmlns:a16="http://schemas.microsoft.com/office/drawing/2014/main" id="{00000000-0008-0000-0700-0000E1090000}"/>
            </a:ext>
          </a:extLst>
        </xdr:cNvPr>
        <xdr:cNvSpPr/>
      </xdr:nvSpPr>
      <xdr:spPr>
        <a:xfrm>
          <a:off x="14728680" y="9801720"/>
          <a:ext cx="10029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55</xdr:row>
      <xdr:rowOff>160920</xdr:rowOff>
    </xdr:from>
    <xdr:to>
      <xdr:col>72</xdr:col>
      <xdr:colOff>37800</xdr:colOff>
      <xdr:row>56</xdr:row>
      <xdr:rowOff>90000</xdr:rowOff>
    </xdr:to>
    <xdr:sp macro="" textlink="">
      <xdr:nvSpPr>
        <xdr:cNvPr id="2530" name="CustomShape 1">
          <a:extLst>
            <a:ext uri="{FF2B5EF4-FFF2-40B4-BE49-F238E27FC236}">
              <a16:creationId xmlns:a16="http://schemas.microsoft.com/office/drawing/2014/main" id="{00000000-0008-0000-0700-0000E2090000}"/>
            </a:ext>
          </a:extLst>
        </xdr:cNvPr>
        <xdr:cNvSpPr/>
      </xdr:nvSpPr>
      <xdr:spPr>
        <a:xfrm>
          <a:off x="15681240" y="959040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54</xdr:row>
      <xdr:rowOff>117720</xdr:rowOff>
    </xdr:from>
    <xdr:to>
      <xdr:col>73</xdr:col>
      <xdr:colOff>46800</xdr:colOff>
      <xdr:row>56</xdr:row>
      <xdr:rowOff>12600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5368760" y="93758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5400</xdr:rowOff>
    </xdr:from>
    <xdr:to>
      <xdr:col>67</xdr:col>
      <xdr:colOff>101160</xdr:colOff>
      <xdr:row>56</xdr:row>
      <xdr:rowOff>106560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4677920" y="9606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54</xdr:row>
      <xdr:rowOff>134280</xdr:rowOff>
    </xdr:from>
    <xdr:to>
      <xdr:col>68</xdr:col>
      <xdr:colOff>110520</xdr:colOff>
      <xdr:row>56</xdr:row>
      <xdr:rowOff>29160</xdr:rowOff>
    </xdr:to>
    <xdr:sp macro="" textlink="">
      <xdr:nvSpPr>
        <xdr:cNvPr id="2533" name="CustomShape 1">
          <a:extLst>
            <a:ext uri="{FF2B5EF4-FFF2-40B4-BE49-F238E27FC236}">
              <a16:creationId xmlns:a16="http://schemas.microsoft.com/office/drawing/2014/main" id="{00000000-0008-0000-0700-0000E5090000}"/>
            </a:ext>
          </a:extLst>
        </xdr:cNvPr>
        <xdr:cNvSpPr/>
      </xdr:nvSpPr>
      <xdr:spPr>
        <a:xfrm>
          <a:off x="14336280" y="9392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35" name="CustomShape 1">
          <a:extLst>
            <a:ext uri="{FF2B5EF4-FFF2-40B4-BE49-F238E27FC236}">
              <a16:creationId xmlns:a16="http://schemas.microsoft.com/office/drawing/2014/main" id="{00000000-0008-0000-0700-0000E709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37" name="CustomShape 1">
          <a:extLst>
            <a:ext uri="{FF2B5EF4-FFF2-40B4-BE49-F238E27FC236}">
              <a16:creationId xmlns:a16="http://schemas.microsoft.com/office/drawing/2014/main" id="{00000000-0008-0000-0700-0000E909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38" name="CustomShape 1">
          <a:extLst>
            <a:ext uri="{FF2B5EF4-FFF2-40B4-BE49-F238E27FC236}">
              <a16:creationId xmlns:a16="http://schemas.microsoft.com/office/drawing/2014/main" id="{00000000-0008-0000-0700-0000EA09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56</xdr:row>
      <xdr:rowOff>52920</xdr:rowOff>
    </xdr:from>
    <xdr:to>
      <xdr:col>85</xdr:col>
      <xdr:colOff>177480</xdr:colOff>
      <xdr:row>56</xdr:row>
      <xdr:rowOff>154080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8697680" y="9654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56</xdr:row>
      <xdr:rowOff>41400</xdr:rowOff>
    </xdr:from>
    <xdr:to>
      <xdr:col>88</xdr:col>
      <xdr:colOff>123840</xdr:colOff>
      <xdr:row>57</xdr:row>
      <xdr:rowOff>108720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8731160" y="9642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82,849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56</xdr:row>
      <xdr:rowOff>162000</xdr:rowOff>
    </xdr:from>
    <xdr:to>
      <xdr:col>81</xdr:col>
      <xdr:colOff>101880</xdr:colOff>
      <xdr:row>57</xdr:row>
      <xdr:rowOff>91800</xdr:rowOff>
    </xdr:to>
    <xdr:sp macro="" textlink="">
      <xdr:nvSpPr>
        <xdr:cNvPr id="2541" name="CustomShape 1">
          <a:extLst>
            <a:ext uri="{FF2B5EF4-FFF2-40B4-BE49-F238E27FC236}">
              <a16:creationId xmlns:a16="http://schemas.microsoft.com/office/drawing/2014/main" id="{00000000-0008-0000-0700-0000ED090000}"/>
            </a:ext>
          </a:extLst>
        </xdr:cNvPr>
        <xdr:cNvSpPr/>
      </xdr:nvSpPr>
      <xdr:spPr>
        <a:xfrm>
          <a:off x="17745480" y="9763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57</xdr:row>
      <xdr:rowOff>93240</xdr:rowOff>
    </xdr:from>
    <xdr:to>
      <xdr:col>82</xdr:col>
      <xdr:colOff>110160</xdr:colOff>
      <xdr:row>58</xdr:row>
      <xdr:rowOff>160560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7403840" y="9865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57</xdr:row>
      <xdr:rowOff>1080</xdr:rowOff>
    </xdr:from>
    <xdr:to>
      <xdr:col>76</xdr:col>
      <xdr:colOff>164520</xdr:colOff>
      <xdr:row>57</xdr:row>
      <xdr:rowOff>102240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6713000" y="977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57</xdr:row>
      <xdr:rowOff>104040</xdr:rowOff>
    </xdr:from>
    <xdr:to>
      <xdr:col>77</xdr:col>
      <xdr:colOff>202320</xdr:colOff>
      <xdr:row>58</xdr:row>
      <xdr:rowOff>171360</xdr:rowOff>
    </xdr:to>
    <xdr:sp macro="" textlink="">
      <xdr:nvSpPr>
        <xdr:cNvPr id="2544" name="CustomShape 1">
          <a:extLst>
            <a:ext uri="{FF2B5EF4-FFF2-40B4-BE49-F238E27FC236}">
              <a16:creationId xmlns:a16="http://schemas.microsoft.com/office/drawing/2014/main" id="{00000000-0008-0000-0700-0000F0090000}"/>
            </a:ext>
          </a:extLst>
        </xdr:cNvPr>
        <xdr:cNvSpPr/>
      </xdr:nvSpPr>
      <xdr:spPr>
        <a:xfrm>
          <a:off x="16399800" y="9876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56</xdr:row>
      <xdr:rowOff>164160</xdr:rowOff>
    </xdr:from>
    <xdr:to>
      <xdr:col>72</xdr:col>
      <xdr:colOff>37800</xdr:colOff>
      <xdr:row>57</xdr:row>
      <xdr:rowOff>93960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5681240" y="97653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95400</xdr:rowOff>
    </xdr:from>
    <xdr:to>
      <xdr:col>73</xdr:col>
      <xdr:colOff>46800</xdr:colOff>
      <xdr:row>58</xdr:row>
      <xdr:rowOff>162720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5368760" y="9867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58,526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149760</xdr:rowOff>
    </xdr:from>
    <xdr:to>
      <xdr:col>67</xdr:col>
      <xdr:colOff>101160</xdr:colOff>
      <xdr:row>57</xdr:row>
      <xdr:rowOff>79560</xdr:rowOff>
    </xdr:to>
    <xdr:sp macro="" textlink="">
      <xdr:nvSpPr>
        <xdr:cNvPr id="2547" name="CustomShape 1">
          <a:extLst>
            <a:ext uri="{FF2B5EF4-FFF2-40B4-BE49-F238E27FC236}">
              <a16:creationId xmlns:a16="http://schemas.microsoft.com/office/drawing/2014/main" id="{00000000-0008-0000-0700-0000F3090000}"/>
            </a:ext>
          </a:extLst>
        </xdr:cNvPr>
        <xdr:cNvSpPr/>
      </xdr:nvSpPr>
      <xdr:spPr>
        <a:xfrm>
          <a:off x="14677920" y="975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57</xdr:row>
      <xdr:rowOff>81360</xdr:rowOff>
    </xdr:from>
    <xdr:to>
      <xdr:col>68</xdr:col>
      <xdr:colOff>110520</xdr:colOff>
      <xdr:row>58</xdr:row>
      <xdr:rowOff>148680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4336280" y="9853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49" name="CustomShape 1">
          <a:extLst>
            <a:ext uri="{FF2B5EF4-FFF2-40B4-BE49-F238E27FC236}">
              <a16:creationId xmlns:a16="http://schemas.microsoft.com/office/drawing/2014/main" id="{00000000-0008-0000-0700-0000F509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551" name="CustomShape 1">
          <a:extLst>
            <a:ext uri="{FF2B5EF4-FFF2-40B4-BE49-F238E27FC236}">
              <a16:creationId xmlns:a16="http://schemas.microsoft.com/office/drawing/2014/main" id="{00000000-0008-0000-0700-0000F709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552" name="CustomShape 1">
          <a:extLst>
            <a:ext uri="{FF2B5EF4-FFF2-40B4-BE49-F238E27FC236}">
              <a16:creationId xmlns:a16="http://schemas.microsoft.com/office/drawing/2014/main" id="{00000000-0008-0000-0700-0000F809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553" name="CustomShape 1">
          <a:extLst>
            <a:ext uri="{FF2B5EF4-FFF2-40B4-BE49-F238E27FC236}">
              <a16:creationId xmlns:a16="http://schemas.microsoft.com/office/drawing/2014/main" id="{00000000-0008-0000-0700-0000F909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554" name="CustomShape 1">
          <a:extLst>
            <a:ext uri="{FF2B5EF4-FFF2-40B4-BE49-F238E27FC236}">
              <a16:creationId xmlns:a16="http://schemas.microsoft.com/office/drawing/2014/main" id="{00000000-0008-0000-0700-0000FA09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555" name="CustomShape 1">
          <a:extLst>
            <a:ext uri="{FF2B5EF4-FFF2-40B4-BE49-F238E27FC236}">
              <a16:creationId xmlns:a16="http://schemas.microsoft.com/office/drawing/2014/main" id="{00000000-0008-0000-0700-0000FB09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56" name="CustomShape 1">
          <a:extLst>
            <a:ext uri="{FF2B5EF4-FFF2-40B4-BE49-F238E27FC236}">
              <a16:creationId xmlns:a16="http://schemas.microsoft.com/office/drawing/2014/main" id="{00000000-0008-0000-0700-0000FC09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2557" name="CustomShape 1">
          <a:extLst>
            <a:ext uri="{FF2B5EF4-FFF2-40B4-BE49-F238E27FC236}">
              <a16:creationId xmlns:a16="http://schemas.microsoft.com/office/drawing/2014/main" id="{00000000-0008-0000-0700-0000FD09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558" name="Line 1">
          <a:extLst>
            <a:ext uri="{FF2B5EF4-FFF2-40B4-BE49-F238E27FC236}">
              <a16:creationId xmlns:a16="http://schemas.microsoft.com/office/drawing/2014/main" id="{00000000-0008-0000-0700-0000FE09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25560</xdr:rowOff>
    </xdr:from>
    <xdr:to>
      <xdr:col>89</xdr:col>
      <xdr:colOff>177480</xdr:colOff>
      <xdr:row>78</xdr:row>
      <xdr:rowOff>25560</xdr:rowOff>
    </xdr:to>
    <xdr:sp macro="" textlink="">
      <xdr:nvSpPr>
        <xdr:cNvPr id="2559" name="Line 1">
          <a:extLst>
            <a:ext uri="{FF2B5EF4-FFF2-40B4-BE49-F238E27FC236}">
              <a16:creationId xmlns:a16="http://schemas.microsoft.com/office/drawing/2014/main" id="{00000000-0008-0000-0700-0000FF090000}"/>
            </a:ext>
          </a:extLst>
        </xdr:cNvPr>
        <xdr:cNvSpPr/>
      </xdr:nvSpPr>
      <xdr:spPr>
        <a:xfrm>
          <a:off x="14303160" y="13398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64800</xdr:rowOff>
    </xdr:from>
    <xdr:to>
      <xdr:col>65</xdr:col>
      <xdr:colOff>40320</xdr:colOff>
      <xdr:row>78</xdr:row>
      <xdr:rowOff>132120</xdr:rowOff>
    </xdr:to>
    <xdr:sp macro="" textlink="">
      <xdr:nvSpPr>
        <xdr:cNvPr id="2560" name="CustomShape 1">
          <a:extLst>
            <a:ext uri="{FF2B5EF4-FFF2-40B4-BE49-F238E27FC236}">
              <a16:creationId xmlns:a16="http://schemas.microsoft.com/office/drawing/2014/main" id="{00000000-0008-0000-0700-0000000A0000}"/>
            </a:ext>
          </a:extLst>
        </xdr:cNvPr>
        <xdr:cNvSpPr/>
      </xdr:nvSpPr>
      <xdr:spPr>
        <a:xfrm>
          <a:off x="1401948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2561" name="Line 1">
          <a:extLst>
            <a:ext uri="{FF2B5EF4-FFF2-40B4-BE49-F238E27FC236}">
              <a16:creationId xmlns:a16="http://schemas.microsoft.com/office/drawing/2014/main" id="{00000000-0008-0000-0700-0000010A0000}"/>
            </a:ext>
          </a:extLst>
        </xdr:cNvPr>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macro="" textlink="">
      <xdr:nvSpPr>
        <xdr:cNvPr id="2562" name="CustomShape 1">
          <a:extLst>
            <a:ext uri="{FF2B5EF4-FFF2-40B4-BE49-F238E27FC236}">
              <a16:creationId xmlns:a16="http://schemas.microsoft.com/office/drawing/2014/main" id="{00000000-0008-0000-0700-0000020A0000}"/>
            </a:ext>
          </a:extLst>
        </xdr:cNvPr>
        <xdr:cNvSpPr/>
      </xdr:nvSpPr>
      <xdr:spPr>
        <a:xfrm>
          <a:off x="1356696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macro="" textlink="">
      <xdr:nvSpPr>
        <xdr:cNvPr id="2563" name="Line 1">
          <a:extLst>
            <a:ext uri="{FF2B5EF4-FFF2-40B4-BE49-F238E27FC236}">
              <a16:creationId xmlns:a16="http://schemas.microsoft.com/office/drawing/2014/main" id="{00000000-0008-0000-0700-0000030A0000}"/>
            </a:ext>
          </a:extLst>
        </xdr:cNvPr>
        <xdr:cNvSpPr/>
      </xdr:nvSpPr>
      <xdr:spPr>
        <a:xfrm>
          <a:off x="14303160" y="12255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macro="" textlink="">
      <xdr:nvSpPr>
        <xdr:cNvPr id="2564" name="CustomShape 1">
          <a:extLst>
            <a:ext uri="{FF2B5EF4-FFF2-40B4-BE49-F238E27FC236}">
              <a16:creationId xmlns:a16="http://schemas.microsoft.com/office/drawing/2014/main" id="{00000000-0008-0000-0700-0000040A0000}"/>
            </a:ext>
          </a:extLst>
        </xdr:cNvPr>
        <xdr:cNvSpPr/>
      </xdr:nvSpPr>
      <xdr:spPr>
        <a:xfrm>
          <a:off x="1356696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565" name="Line 1">
          <a:extLst>
            <a:ext uri="{FF2B5EF4-FFF2-40B4-BE49-F238E27FC236}">
              <a16:creationId xmlns:a16="http://schemas.microsoft.com/office/drawing/2014/main" id="{00000000-0008-0000-0700-0000050A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566" name="CustomShape 1">
          <a:extLst>
            <a:ext uri="{FF2B5EF4-FFF2-40B4-BE49-F238E27FC236}">
              <a16:creationId xmlns:a16="http://schemas.microsoft.com/office/drawing/2014/main" id="{00000000-0008-0000-0700-0000060A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67" name="CustomShape 1">
          <a:extLst>
            <a:ext uri="{FF2B5EF4-FFF2-40B4-BE49-F238E27FC236}">
              <a16:creationId xmlns:a16="http://schemas.microsoft.com/office/drawing/2014/main" id="{00000000-0008-0000-0700-0000070A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52200</xdr:rowOff>
    </xdr:from>
    <xdr:to>
      <xdr:col>85</xdr:col>
      <xdr:colOff>126360</xdr:colOff>
      <xdr:row>78</xdr:row>
      <xdr:rowOff>25560</xdr:rowOff>
    </xdr:to>
    <xdr:sp macro="" textlink="">
      <xdr:nvSpPr>
        <xdr:cNvPr id="2568" name="Line 1">
          <a:extLst>
            <a:ext uri="{FF2B5EF4-FFF2-40B4-BE49-F238E27FC236}">
              <a16:creationId xmlns:a16="http://schemas.microsoft.com/office/drawing/2014/main" id="{00000000-0008-0000-0700-0000080A0000}"/>
            </a:ext>
          </a:extLst>
        </xdr:cNvPr>
        <xdr:cNvSpPr/>
      </xdr:nvSpPr>
      <xdr:spPr>
        <a:xfrm flipV="1">
          <a:off x="18746280" y="12224880"/>
          <a:ext cx="1440" cy="1173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39960</xdr:rowOff>
    </xdr:from>
    <xdr:to>
      <xdr:col>86</xdr:col>
      <xdr:colOff>218160</xdr:colOff>
      <xdr:row>79</xdr:row>
      <xdr:rowOff>107280</xdr:rowOff>
    </xdr:to>
    <xdr:sp macro="" textlink="">
      <xdr:nvSpPr>
        <xdr:cNvPr id="2569" name="CustomShape 1">
          <a:extLst>
            <a:ext uri="{FF2B5EF4-FFF2-40B4-BE49-F238E27FC236}">
              <a16:creationId xmlns:a16="http://schemas.microsoft.com/office/drawing/2014/main" id="{00000000-0008-0000-0700-0000090A0000}"/>
            </a:ext>
          </a:extLst>
        </xdr:cNvPr>
        <xdr:cNvSpPr/>
      </xdr:nvSpPr>
      <xdr:spPr>
        <a:xfrm>
          <a:off x="18789480" y="13412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25560</xdr:rowOff>
    </xdr:from>
    <xdr:to>
      <xdr:col>86</xdr:col>
      <xdr:colOff>25560</xdr:colOff>
      <xdr:row>78</xdr:row>
      <xdr:rowOff>25560</xdr:rowOff>
    </xdr:to>
    <xdr:sp macro="" textlink="">
      <xdr:nvSpPr>
        <xdr:cNvPr id="2570" name="Line 1">
          <a:extLst>
            <a:ext uri="{FF2B5EF4-FFF2-40B4-BE49-F238E27FC236}">
              <a16:creationId xmlns:a16="http://schemas.microsoft.com/office/drawing/2014/main" id="{00000000-0008-0000-0700-00000A0A0000}"/>
            </a:ext>
          </a:extLst>
        </xdr:cNvPr>
        <xdr:cNvSpPr/>
      </xdr:nvSpPr>
      <xdr:spPr>
        <a:xfrm>
          <a:off x="18659160" y="1339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70</xdr:row>
      <xdr:rowOff>9720</xdr:rowOff>
    </xdr:from>
    <xdr:to>
      <xdr:col>88</xdr:col>
      <xdr:colOff>200520</xdr:colOff>
      <xdr:row>71</xdr:row>
      <xdr:rowOff>77040</xdr:rowOff>
    </xdr:to>
    <xdr:sp macro="" textlink="">
      <xdr:nvSpPr>
        <xdr:cNvPr id="2571" name="CustomShape 1">
          <a:extLst>
            <a:ext uri="{FF2B5EF4-FFF2-40B4-BE49-F238E27FC236}">
              <a16:creationId xmlns:a16="http://schemas.microsoft.com/office/drawing/2014/main" id="{00000000-0008-0000-0700-00000B0A0000}"/>
            </a:ext>
          </a:extLst>
        </xdr:cNvPr>
        <xdr:cNvSpPr/>
      </xdr:nvSpPr>
      <xdr:spPr>
        <a:xfrm>
          <a:off x="18719280" y="12011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205,314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52200</xdr:rowOff>
    </xdr:from>
    <xdr:to>
      <xdr:col>86</xdr:col>
      <xdr:colOff>25560</xdr:colOff>
      <xdr:row>71</xdr:row>
      <xdr:rowOff>52200</xdr:rowOff>
    </xdr:to>
    <xdr:sp macro="" textlink="">
      <xdr:nvSpPr>
        <xdr:cNvPr id="2572" name="Line 1">
          <a:extLst>
            <a:ext uri="{FF2B5EF4-FFF2-40B4-BE49-F238E27FC236}">
              <a16:creationId xmlns:a16="http://schemas.microsoft.com/office/drawing/2014/main" id="{00000000-0008-0000-0700-00000C0A0000}"/>
            </a:ext>
          </a:extLst>
        </xdr:cNvPr>
        <xdr:cNvSpPr/>
      </xdr:nvSpPr>
      <xdr:spPr>
        <a:xfrm>
          <a:off x="18659160" y="12224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77</xdr:row>
      <xdr:rowOff>144000</xdr:rowOff>
    </xdr:from>
    <xdr:to>
      <xdr:col>85</xdr:col>
      <xdr:colOff>126720</xdr:colOff>
      <xdr:row>77</xdr:row>
      <xdr:rowOff>171360</xdr:rowOff>
    </xdr:to>
    <xdr:sp macro="" textlink="">
      <xdr:nvSpPr>
        <xdr:cNvPr id="2573" name="Line 1">
          <a:extLst>
            <a:ext uri="{FF2B5EF4-FFF2-40B4-BE49-F238E27FC236}">
              <a16:creationId xmlns:a16="http://schemas.microsoft.com/office/drawing/2014/main" id="{00000000-0008-0000-0700-00000D0A0000}"/>
            </a:ext>
          </a:extLst>
        </xdr:cNvPr>
        <xdr:cNvSpPr/>
      </xdr:nvSpPr>
      <xdr:spPr>
        <a:xfrm flipV="1">
          <a:off x="17795880" y="13345560"/>
          <a:ext cx="95220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73800</xdr:rowOff>
    </xdr:from>
    <xdr:to>
      <xdr:col>88</xdr:col>
      <xdr:colOff>123840</xdr:colOff>
      <xdr:row>77</xdr:row>
      <xdr:rowOff>141120</xdr:rowOff>
    </xdr:to>
    <xdr:sp macro="" textlink="">
      <xdr:nvSpPr>
        <xdr:cNvPr id="2574" name="CustomShape 1">
          <a:extLst>
            <a:ext uri="{FF2B5EF4-FFF2-40B4-BE49-F238E27FC236}">
              <a16:creationId xmlns:a16="http://schemas.microsoft.com/office/drawing/2014/main" id="{00000000-0008-0000-0700-00000E0A0000}"/>
            </a:ext>
          </a:extLst>
        </xdr:cNvPr>
        <xdr:cNvSpPr/>
      </xdr:nvSpPr>
      <xdr:spPr>
        <a:xfrm>
          <a:off x="18731160" y="13104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41040</xdr:rowOff>
    </xdr:from>
    <xdr:to>
      <xdr:col>85</xdr:col>
      <xdr:colOff>177480</xdr:colOff>
      <xdr:row>77</xdr:row>
      <xdr:rowOff>142200</xdr:rowOff>
    </xdr:to>
    <xdr:sp macro="" textlink="">
      <xdr:nvSpPr>
        <xdr:cNvPr id="2575" name="CustomShape 1">
          <a:extLst>
            <a:ext uri="{FF2B5EF4-FFF2-40B4-BE49-F238E27FC236}">
              <a16:creationId xmlns:a16="http://schemas.microsoft.com/office/drawing/2014/main" id="{00000000-0008-0000-0700-00000F0A0000}"/>
            </a:ext>
          </a:extLst>
        </xdr:cNvPr>
        <xdr:cNvSpPr/>
      </xdr:nvSpPr>
      <xdr:spPr>
        <a:xfrm>
          <a:off x="18697680" y="1324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78</xdr:row>
      <xdr:rowOff>720</xdr:rowOff>
    </xdr:from>
    <xdr:to>
      <xdr:col>81</xdr:col>
      <xdr:colOff>51120</xdr:colOff>
      <xdr:row>78</xdr:row>
      <xdr:rowOff>10080</xdr:rowOff>
    </xdr:to>
    <xdr:sp macro="" textlink="">
      <xdr:nvSpPr>
        <xdr:cNvPr id="2576" name="Line 1">
          <a:extLst>
            <a:ext uri="{FF2B5EF4-FFF2-40B4-BE49-F238E27FC236}">
              <a16:creationId xmlns:a16="http://schemas.microsoft.com/office/drawing/2014/main" id="{00000000-0008-0000-0700-0000100A0000}"/>
            </a:ext>
          </a:extLst>
        </xdr:cNvPr>
        <xdr:cNvSpPr/>
      </xdr:nvSpPr>
      <xdr:spPr>
        <a:xfrm flipV="1">
          <a:off x="16763760" y="13373640"/>
          <a:ext cx="103212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51840</xdr:rowOff>
    </xdr:from>
    <xdr:to>
      <xdr:col>81</xdr:col>
      <xdr:colOff>101880</xdr:colOff>
      <xdr:row>77</xdr:row>
      <xdr:rowOff>153000</xdr:rowOff>
    </xdr:to>
    <xdr:sp macro="" textlink="">
      <xdr:nvSpPr>
        <xdr:cNvPr id="2577" name="CustomShape 1">
          <a:extLst>
            <a:ext uri="{FF2B5EF4-FFF2-40B4-BE49-F238E27FC236}">
              <a16:creationId xmlns:a16="http://schemas.microsoft.com/office/drawing/2014/main" id="{00000000-0008-0000-0700-0000110A0000}"/>
            </a:ext>
          </a:extLst>
        </xdr:cNvPr>
        <xdr:cNvSpPr/>
      </xdr:nvSpPr>
      <xdr:spPr>
        <a:xfrm>
          <a:off x="17745480" y="1325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8280</xdr:rowOff>
    </xdr:from>
    <xdr:to>
      <xdr:col>82</xdr:col>
      <xdr:colOff>110160</xdr:colOff>
      <xdr:row>77</xdr:row>
      <xdr:rowOff>75600</xdr:rowOff>
    </xdr:to>
    <xdr:sp macro="" textlink="">
      <xdr:nvSpPr>
        <xdr:cNvPr id="2578" name="CustomShape 1">
          <a:extLst>
            <a:ext uri="{FF2B5EF4-FFF2-40B4-BE49-F238E27FC236}">
              <a16:creationId xmlns:a16="http://schemas.microsoft.com/office/drawing/2014/main" id="{00000000-0008-0000-0700-0000120A0000}"/>
            </a:ext>
          </a:extLst>
        </xdr:cNvPr>
        <xdr:cNvSpPr/>
      </xdr:nvSpPr>
      <xdr:spPr>
        <a:xfrm>
          <a:off x="17403840" y="13038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77</xdr:row>
      <xdr:rowOff>79560</xdr:rowOff>
    </xdr:from>
    <xdr:to>
      <xdr:col>76</xdr:col>
      <xdr:colOff>114120</xdr:colOff>
      <xdr:row>78</xdr:row>
      <xdr:rowOff>10080</xdr:rowOff>
    </xdr:to>
    <xdr:sp macro="" textlink="">
      <xdr:nvSpPr>
        <xdr:cNvPr id="2579" name="Line 1">
          <a:extLst>
            <a:ext uri="{FF2B5EF4-FFF2-40B4-BE49-F238E27FC236}">
              <a16:creationId xmlns:a16="http://schemas.microsoft.com/office/drawing/2014/main" id="{00000000-0008-0000-0700-0000130A0000}"/>
            </a:ext>
          </a:extLst>
        </xdr:cNvPr>
        <xdr:cNvSpPr/>
      </xdr:nvSpPr>
      <xdr:spPr>
        <a:xfrm>
          <a:off x="15731640" y="13281120"/>
          <a:ext cx="103212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55080</xdr:rowOff>
    </xdr:from>
    <xdr:to>
      <xdr:col>76</xdr:col>
      <xdr:colOff>164520</xdr:colOff>
      <xdr:row>77</xdr:row>
      <xdr:rowOff>156240</xdr:rowOff>
    </xdr:to>
    <xdr:sp macro="" textlink="">
      <xdr:nvSpPr>
        <xdr:cNvPr id="2580" name="CustomShape 1">
          <a:extLst>
            <a:ext uri="{FF2B5EF4-FFF2-40B4-BE49-F238E27FC236}">
              <a16:creationId xmlns:a16="http://schemas.microsoft.com/office/drawing/2014/main" id="{00000000-0008-0000-0700-0000140A0000}"/>
            </a:ext>
          </a:extLst>
        </xdr:cNvPr>
        <xdr:cNvSpPr/>
      </xdr:nvSpPr>
      <xdr:spPr>
        <a:xfrm>
          <a:off x="16713000" y="13256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11880</xdr:rowOff>
    </xdr:from>
    <xdr:to>
      <xdr:col>77</xdr:col>
      <xdr:colOff>202320</xdr:colOff>
      <xdr:row>77</xdr:row>
      <xdr:rowOff>79200</xdr:rowOff>
    </xdr:to>
    <xdr:sp macro="" textlink="">
      <xdr:nvSpPr>
        <xdr:cNvPr id="2581" name="CustomShape 1">
          <a:extLst>
            <a:ext uri="{FF2B5EF4-FFF2-40B4-BE49-F238E27FC236}">
              <a16:creationId xmlns:a16="http://schemas.microsoft.com/office/drawing/2014/main" id="{00000000-0008-0000-0700-0000150A0000}"/>
            </a:ext>
          </a:extLst>
        </xdr:cNvPr>
        <xdr:cNvSpPr/>
      </xdr:nvSpPr>
      <xdr:spPr>
        <a:xfrm>
          <a:off x="16399800" y="13042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76</xdr:row>
      <xdr:rowOff>76320</xdr:rowOff>
    </xdr:from>
    <xdr:to>
      <xdr:col>71</xdr:col>
      <xdr:colOff>177480</xdr:colOff>
      <xdr:row>77</xdr:row>
      <xdr:rowOff>79560</xdr:rowOff>
    </xdr:to>
    <xdr:sp macro="" textlink="">
      <xdr:nvSpPr>
        <xdr:cNvPr id="2582" name="Line 1">
          <a:extLst>
            <a:ext uri="{FF2B5EF4-FFF2-40B4-BE49-F238E27FC236}">
              <a16:creationId xmlns:a16="http://schemas.microsoft.com/office/drawing/2014/main" id="{00000000-0008-0000-0700-0000160A0000}"/>
            </a:ext>
          </a:extLst>
        </xdr:cNvPr>
        <xdr:cNvSpPr/>
      </xdr:nvSpPr>
      <xdr:spPr>
        <a:xfrm>
          <a:off x="14728680" y="13106520"/>
          <a:ext cx="1002960" cy="174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55800</xdr:rowOff>
    </xdr:from>
    <xdr:to>
      <xdr:col>72</xdr:col>
      <xdr:colOff>37800</xdr:colOff>
      <xdr:row>77</xdr:row>
      <xdr:rowOff>156960</xdr:rowOff>
    </xdr:to>
    <xdr:sp macro="" textlink="">
      <xdr:nvSpPr>
        <xdr:cNvPr id="2583" name="CustomShape 1">
          <a:extLst>
            <a:ext uri="{FF2B5EF4-FFF2-40B4-BE49-F238E27FC236}">
              <a16:creationId xmlns:a16="http://schemas.microsoft.com/office/drawing/2014/main" id="{00000000-0008-0000-0700-0000170A0000}"/>
            </a:ext>
          </a:extLst>
        </xdr:cNvPr>
        <xdr:cNvSpPr/>
      </xdr:nvSpPr>
      <xdr:spPr>
        <a:xfrm>
          <a:off x="15681240" y="132573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77</xdr:row>
      <xdr:rowOff>158760</xdr:rowOff>
    </xdr:from>
    <xdr:to>
      <xdr:col>73</xdr:col>
      <xdr:colOff>46800</xdr:colOff>
      <xdr:row>79</xdr:row>
      <xdr:rowOff>54720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5368760" y="13360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73800</xdr:rowOff>
    </xdr:from>
    <xdr:to>
      <xdr:col>67</xdr:col>
      <xdr:colOff>101160</xdr:colOff>
      <xdr:row>78</xdr:row>
      <xdr:rowOff>4320</xdr:rowOff>
    </xdr:to>
    <xdr:sp macro="" textlink="">
      <xdr:nvSpPr>
        <xdr:cNvPr id="2585" name="CustomShape 1">
          <a:extLst>
            <a:ext uri="{FF2B5EF4-FFF2-40B4-BE49-F238E27FC236}">
              <a16:creationId xmlns:a16="http://schemas.microsoft.com/office/drawing/2014/main" id="{00000000-0008-0000-0700-0000190A0000}"/>
            </a:ext>
          </a:extLst>
        </xdr:cNvPr>
        <xdr:cNvSpPr/>
      </xdr:nvSpPr>
      <xdr:spPr>
        <a:xfrm>
          <a:off x="1467792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78</xdr:row>
      <xdr:rowOff>6120</xdr:rowOff>
    </xdr:from>
    <xdr:to>
      <xdr:col>68</xdr:col>
      <xdr:colOff>110520</xdr:colOff>
      <xdr:row>79</xdr:row>
      <xdr:rowOff>73440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4336280" y="1337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588" name="CustomShape 1">
          <a:extLst>
            <a:ext uri="{FF2B5EF4-FFF2-40B4-BE49-F238E27FC236}">
              <a16:creationId xmlns:a16="http://schemas.microsoft.com/office/drawing/2014/main" id="{00000000-0008-0000-0700-00001C0A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590" name="CustomShape 1">
          <a:extLst>
            <a:ext uri="{FF2B5EF4-FFF2-40B4-BE49-F238E27FC236}">
              <a16:creationId xmlns:a16="http://schemas.microsoft.com/office/drawing/2014/main" id="{00000000-0008-0000-0700-00001E0A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93600</xdr:rowOff>
    </xdr:from>
    <xdr:to>
      <xdr:col>85</xdr:col>
      <xdr:colOff>177480</xdr:colOff>
      <xdr:row>78</xdr:row>
      <xdr:rowOff>24120</xdr:rowOff>
    </xdr:to>
    <xdr:sp macro="" textlink="">
      <xdr:nvSpPr>
        <xdr:cNvPr id="2592" name="CustomShape 1">
          <a:extLst>
            <a:ext uri="{FF2B5EF4-FFF2-40B4-BE49-F238E27FC236}">
              <a16:creationId xmlns:a16="http://schemas.microsoft.com/office/drawing/2014/main" id="{00000000-0008-0000-0700-0000200A0000}"/>
            </a:ext>
          </a:extLst>
        </xdr:cNvPr>
        <xdr:cNvSpPr/>
      </xdr:nvSpPr>
      <xdr:spPr>
        <a:xfrm>
          <a:off x="18697680" y="13295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77</xdr:row>
      <xdr:rowOff>29520</xdr:rowOff>
    </xdr:from>
    <xdr:to>
      <xdr:col>88</xdr:col>
      <xdr:colOff>47160</xdr:colOff>
      <xdr:row>78</xdr:row>
      <xdr:rowOff>96840</xdr:rowOff>
    </xdr:to>
    <xdr:sp macro="" textlink="">
      <xdr:nvSpPr>
        <xdr:cNvPr id="2593" name="CustomShape 1">
          <a:extLst>
            <a:ext uri="{FF2B5EF4-FFF2-40B4-BE49-F238E27FC236}">
              <a16:creationId xmlns:a16="http://schemas.microsoft.com/office/drawing/2014/main" id="{00000000-0008-0000-0700-0000210A0000}"/>
            </a:ext>
          </a:extLst>
        </xdr:cNvPr>
        <xdr:cNvSpPr/>
      </xdr:nvSpPr>
      <xdr:spPr>
        <a:xfrm>
          <a:off x="18743040" y="13231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77</xdr:row>
      <xdr:rowOff>121320</xdr:rowOff>
    </xdr:from>
    <xdr:to>
      <xdr:col>81</xdr:col>
      <xdr:colOff>101880</xdr:colOff>
      <xdr:row>78</xdr:row>
      <xdr:rowOff>51840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7745480" y="13322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78</xdr:row>
      <xdr:rowOff>53280</xdr:rowOff>
    </xdr:from>
    <xdr:to>
      <xdr:col>82</xdr:col>
      <xdr:colOff>94680</xdr:colOff>
      <xdr:row>79</xdr:row>
      <xdr:rowOff>120600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7476920" y="13426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77</xdr:row>
      <xdr:rowOff>130680</xdr:rowOff>
    </xdr:from>
    <xdr:to>
      <xdr:col>76</xdr:col>
      <xdr:colOff>164520</xdr:colOff>
      <xdr:row>78</xdr:row>
      <xdr:rowOff>61200</xdr:rowOff>
    </xdr:to>
    <xdr:sp macro="" textlink="">
      <xdr:nvSpPr>
        <xdr:cNvPr id="2596" name="CustomShape 1">
          <a:extLst>
            <a:ext uri="{FF2B5EF4-FFF2-40B4-BE49-F238E27FC236}">
              <a16:creationId xmlns:a16="http://schemas.microsoft.com/office/drawing/2014/main" id="{00000000-0008-0000-0700-0000240A0000}"/>
            </a:ext>
          </a:extLst>
        </xdr:cNvPr>
        <xdr:cNvSpPr/>
      </xdr:nvSpPr>
      <xdr:spPr>
        <a:xfrm>
          <a:off x="16713000" y="13332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78</xdr:row>
      <xdr:rowOff>62640</xdr:rowOff>
    </xdr:from>
    <xdr:to>
      <xdr:col>77</xdr:col>
      <xdr:colOff>158040</xdr:colOff>
      <xdr:row>79</xdr:row>
      <xdr:rowOff>129960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6444800" y="13435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29160</xdr:rowOff>
    </xdr:from>
    <xdr:to>
      <xdr:col>72</xdr:col>
      <xdr:colOff>37800</xdr:colOff>
      <xdr:row>77</xdr:row>
      <xdr:rowOff>130320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5681240" y="13230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75</xdr:row>
      <xdr:rowOff>158040</xdr:rowOff>
    </xdr:from>
    <xdr:to>
      <xdr:col>73</xdr:col>
      <xdr:colOff>46800</xdr:colOff>
      <xdr:row>77</xdr:row>
      <xdr:rowOff>52920</xdr:rowOff>
    </xdr:to>
    <xdr:sp macro="" textlink="">
      <xdr:nvSpPr>
        <xdr:cNvPr id="2599" name="CustomShape 1">
          <a:extLst>
            <a:ext uri="{FF2B5EF4-FFF2-40B4-BE49-F238E27FC236}">
              <a16:creationId xmlns:a16="http://schemas.microsoft.com/office/drawing/2014/main" id="{00000000-0008-0000-0700-0000270A0000}"/>
            </a:ext>
          </a:extLst>
        </xdr:cNvPr>
        <xdr:cNvSpPr/>
      </xdr:nvSpPr>
      <xdr:spPr>
        <a:xfrm>
          <a:off x="15368760" y="13016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20,465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25560</xdr:rowOff>
    </xdr:from>
    <xdr:to>
      <xdr:col>67</xdr:col>
      <xdr:colOff>101160</xdr:colOff>
      <xdr:row>76</xdr:row>
      <xdr:rowOff>126720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4677920" y="1305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74</xdr:row>
      <xdr:rowOff>154440</xdr:rowOff>
    </xdr:from>
    <xdr:to>
      <xdr:col>68</xdr:col>
      <xdr:colOff>110520</xdr:colOff>
      <xdr:row>76</xdr:row>
      <xdr:rowOff>49320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4336280" y="12841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02" name="CustomShape 1">
          <a:extLst>
            <a:ext uri="{FF2B5EF4-FFF2-40B4-BE49-F238E27FC236}">
              <a16:creationId xmlns:a16="http://schemas.microsoft.com/office/drawing/2014/main" id="{00000000-0008-0000-0700-00002A0A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07" name="CustomShape 1">
          <a:extLst>
            <a:ext uri="{FF2B5EF4-FFF2-40B4-BE49-F238E27FC236}">
              <a16:creationId xmlns:a16="http://schemas.microsoft.com/office/drawing/2014/main" id="{00000000-0008-0000-0700-00002F0A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08" name="CustomShape 1">
          <a:extLst>
            <a:ext uri="{FF2B5EF4-FFF2-40B4-BE49-F238E27FC236}">
              <a16:creationId xmlns:a16="http://schemas.microsoft.com/office/drawing/2014/main" id="{00000000-0008-0000-0700-0000300A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2610" name="CustomShape 1">
          <a:extLst>
            <a:ext uri="{FF2B5EF4-FFF2-40B4-BE49-F238E27FC236}">
              <a16:creationId xmlns:a16="http://schemas.microsoft.com/office/drawing/2014/main" id="{00000000-0008-0000-0700-0000320A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11" name="Line 1">
          <a:extLst>
            <a:ext uri="{FF2B5EF4-FFF2-40B4-BE49-F238E27FC236}">
              <a16:creationId xmlns:a16="http://schemas.microsoft.com/office/drawing/2014/main" id="{00000000-0008-0000-0700-0000330A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25560</xdr:rowOff>
    </xdr:from>
    <xdr:to>
      <xdr:col>89</xdr:col>
      <xdr:colOff>177480</xdr:colOff>
      <xdr:row>98</xdr:row>
      <xdr:rowOff>25560</xdr:rowOff>
    </xdr:to>
    <xdr:sp macro="" textlink="">
      <xdr:nvSpPr>
        <xdr:cNvPr id="2612" name="Line 1">
          <a:extLst>
            <a:ext uri="{FF2B5EF4-FFF2-40B4-BE49-F238E27FC236}">
              <a16:creationId xmlns:a16="http://schemas.microsoft.com/office/drawing/2014/main" id="{00000000-0008-0000-0700-0000340A0000}"/>
            </a:ext>
          </a:extLst>
        </xdr:cNvPr>
        <xdr:cNvSpPr/>
      </xdr:nvSpPr>
      <xdr:spPr>
        <a:xfrm>
          <a:off x="14303160" y="1682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97</xdr:row>
      <xdr:rowOff>64800</xdr:rowOff>
    </xdr:from>
    <xdr:to>
      <xdr:col>65</xdr:col>
      <xdr:colOff>40320</xdr:colOff>
      <xdr:row>98</xdr:row>
      <xdr:rowOff>132120</xdr:rowOff>
    </xdr:to>
    <xdr:sp macro="" textlink="">
      <xdr:nvSpPr>
        <xdr:cNvPr id="2613" name="CustomShape 1">
          <a:extLst>
            <a:ext uri="{FF2B5EF4-FFF2-40B4-BE49-F238E27FC236}">
              <a16:creationId xmlns:a16="http://schemas.microsoft.com/office/drawing/2014/main" id="{00000000-0008-0000-0700-0000350A0000}"/>
            </a:ext>
          </a:extLst>
        </xdr:cNvPr>
        <xdr:cNvSpPr/>
      </xdr:nvSpPr>
      <xdr:spPr>
        <a:xfrm>
          <a:off x="14019480" y="16695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macro="" textlink="">
      <xdr:nvSpPr>
        <xdr:cNvPr id="2614" name="Line 1">
          <a:extLst>
            <a:ext uri="{FF2B5EF4-FFF2-40B4-BE49-F238E27FC236}">
              <a16:creationId xmlns:a16="http://schemas.microsoft.com/office/drawing/2014/main" id="{00000000-0008-0000-0700-0000360A0000}"/>
            </a:ext>
          </a:extLst>
        </xdr:cNvPr>
        <xdr:cNvSpPr/>
      </xdr:nvSpPr>
      <xdr:spPr>
        <a:xfrm>
          <a:off x="1430316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macro="" textlink="">
      <xdr:nvSpPr>
        <xdr:cNvPr id="2615" name="CustomShape 1">
          <a:extLst>
            <a:ext uri="{FF2B5EF4-FFF2-40B4-BE49-F238E27FC236}">
              <a16:creationId xmlns:a16="http://schemas.microsoft.com/office/drawing/2014/main" id="{00000000-0008-0000-0700-0000370A0000}"/>
            </a:ext>
          </a:extLst>
        </xdr:cNvPr>
        <xdr:cNvSpPr/>
      </xdr:nvSpPr>
      <xdr:spPr>
        <a:xfrm>
          <a:off x="1356696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82800</xdr:rowOff>
    </xdr:from>
    <xdr:to>
      <xdr:col>89</xdr:col>
      <xdr:colOff>177480</xdr:colOff>
      <xdr:row>91</xdr:row>
      <xdr:rowOff>82800</xdr:rowOff>
    </xdr:to>
    <xdr:sp macro="" textlink="">
      <xdr:nvSpPr>
        <xdr:cNvPr id="2616" name="Line 1">
          <a:extLst>
            <a:ext uri="{FF2B5EF4-FFF2-40B4-BE49-F238E27FC236}">
              <a16:creationId xmlns:a16="http://schemas.microsoft.com/office/drawing/2014/main" id="{00000000-0008-0000-0700-0000380A0000}"/>
            </a:ext>
          </a:extLst>
        </xdr:cNvPr>
        <xdr:cNvSpPr/>
      </xdr:nvSpPr>
      <xdr:spPr>
        <a:xfrm>
          <a:off x="14303160" y="15684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90</xdr:row>
      <xdr:rowOff>122400</xdr:rowOff>
    </xdr:from>
    <xdr:to>
      <xdr:col>65</xdr:col>
      <xdr:colOff>32400</xdr:colOff>
      <xdr:row>92</xdr:row>
      <xdr:rowOff>17280</xdr:rowOff>
    </xdr:to>
    <xdr:sp macro="" textlink="">
      <xdr:nvSpPr>
        <xdr:cNvPr id="2617" name="CustomShape 1">
          <a:extLst>
            <a:ext uri="{FF2B5EF4-FFF2-40B4-BE49-F238E27FC236}">
              <a16:creationId xmlns:a16="http://schemas.microsoft.com/office/drawing/2014/main" id="{00000000-0008-0000-0700-0000390A0000}"/>
            </a:ext>
          </a:extLst>
        </xdr:cNvPr>
        <xdr:cNvSpPr/>
      </xdr:nvSpPr>
      <xdr:spPr>
        <a:xfrm>
          <a:off x="13566960" y="15552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18" name="Line 1">
          <a:extLst>
            <a:ext uri="{FF2B5EF4-FFF2-40B4-BE49-F238E27FC236}">
              <a16:creationId xmlns:a16="http://schemas.microsoft.com/office/drawing/2014/main" id="{00000000-0008-0000-0700-00003A0A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19" name="CustomShape 1">
          <a:extLst>
            <a:ext uri="{FF2B5EF4-FFF2-40B4-BE49-F238E27FC236}">
              <a16:creationId xmlns:a16="http://schemas.microsoft.com/office/drawing/2014/main" id="{00000000-0008-0000-0700-00003B0A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85680</xdr:rowOff>
    </xdr:from>
    <xdr:to>
      <xdr:col>85</xdr:col>
      <xdr:colOff>126360</xdr:colOff>
      <xdr:row>98</xdr:row>
      <xdr:rowOff>25560</xdr:rowOff>
    </xdr:to>
    <xdr:sp macro="" textlink="">
      <xdr:nvSpPr>
        <xdr:cNvPr id="2621" name="Line 1">
          <a:extLst>
            <a:ext uri="{FF2B5EF4-FFF2-40B4-BE49-F238E27FC236}">
              <a16:creationId xmlns:a16="http://schemas.microsoft.com/office/drawing/2014/main" id="{00000000-0008-0000-0700-00003D0A0000}"/>
            </a:ext>
          </a:extLst>
        </xdr:cNvPr>
        <xdr:cNvSpPr/>
      </xdr:nvSpPr>
      <xdr:spPr>
        <a:xfrm flipV="1">
          <a:off x="18746280" y="15516000"/>
          <a:ext cx="1440" cy="1311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98</xdr:row>
      <xdr:rowOff>39960</xdr:rowOff>
    </xdr:from>
    <xdr:to>
      <xdr:col>86</xdr:col>
      <xdr:colOff>218160</xdr:colOff>
      <xdr:row>99</xdr:row>
      <xdr:rowOff>107280</xdr:rowOff>
    </xdr:to>
    <xdr:sp macro="" textlink="">
      <xdr:nvSpPr>
        <xdr:cNvPr id="2622" name="CustomShape 1">
          <a:extLst>
            <a:ext uri="{FF2B5EF4-FFF2-40B4-BE49-F238E27FC236}">
              <a16:creationId xmlns:a16="http://schemas.microsoft.com/office/drawing/2014/main" id="{00000000-0008-0000-0700-00003E0A0000}"/>
            </a:ext>
          </a:extLst>
        </xdr:cNvPr>
        <xdr:cNvSpPr/>
      </xdr:nvSpPr>
      <xdr:spPr>
        <a:xfrm>
          <a:off x="18789480" y="16841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25560</xdr:rowOff>
    </xdr:from>
    <xdr:to>
      <xdr:col>86</xdr:col>
      <xdr:colOff>25560</xdr:colOff>
      <xdr:row>98</xdr:row>
      <xdr:rowOff>25560</xdr:rowOff>
    </xdr:to>
    <xdr:sp macro="" textlink="">
      <xdr:nvSpPr>
        <xdr:cNvPr id="2623" name="Line 1">
          <a:extLst>
            <a:ext uri="{FF2B5EF4-FFF2-40B4-BE49-F238E27FC236}">
              <a16:creationId xmlns:a16="http://schemas.microsoft.com/office/drawing/2014/main" id="{00000000-0008-0000-0700-00003F0A0000}"/>
            </a:ext>
          </a:extLst>
        </xdr:cNvPr>
        <xdr:cNvSpPr/>
      </xdr:nvSpPr>
      <xdr:spPr>
        <a:xfrm>
          <a:off x="18659160" y="16827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42120</xdr:rowOff>
    </xdr:from>
    <xdr:to>
      <xdr:col>88</xdr:col>
      <xdr:colOff>200520</xdr:colOff>
      <xdr:row>90</xdr:row>
      <xdr:rowOff>109440</xdr:rowOff>
    </xdr:to>
    <xdr:sp macro="" textlink="">
      <xdr:nvSpPr>
        <xdr:cNvPr id="2624" name="CustomShape 1">
          <a:extLst>
            <a:ext uri="{FF2B5EF4-FFF2-40B4-BE49-F238E27FC236}">
              <a16:creationId xmlns:a16="http://schemas.microsoft.com/office/drawing/2014/main" id="{00000000-0008-0000-0700-0000400A0000}"/>
            </a:ext>
          </a:extLst>
        </xdr:cNvPr>
        <xdr:cNvSpPr/>
      </xdr:nvSpPr>
      <xdr:spPr>
        <a:xfrm>
          <a:off x="18719280" y="15301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229,503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85680</xdr:rowOff>
    </xdr:from>
    <xdr:to>
      <xdr:col>86</xdr:col>
      <xdr:colOff>25560</xdr:colOff>
      <xdr:row>90</xdr:row>
      <xdr:rowOff>85680</xdr:rowOff>
    </xdr:to>
    <xdr:sp macro="" textlink="">
      <xdr:nvSpPr>
        <xdr:cNvPr id="2625" name="Line 1">
          <a:extLst>
            <a:ext uri="{FF2B5EF4-FFF2-40B4-BE49-F238E27FC236}">
              <a16:creationId xmlns:a16="http://schemas.microsoft.com/office/drawing/2014/main" id="{00000000-0008-0000-0700-0000410A0000}"/>
            </a:ext>
          </a:extLst>
        </xdr:cNvPr>
        <xdr:cNvSpPr/>
      </xdr:nvSpPr>
      <xdr:spPr>
        <a:xfrm>
          <a:off x="18659160" y="15516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95</xdr:row>
      <xdr:rowOff>96120</xdr:rowOff>
    </xdr:from>
    <xdr:to>
      <xdr:col>85</xdr:col>
      <xdr:colOff>126720</xdr:colOff>
      <xdr:row>95</xdr:row>
      <xdr:rowOff>96480</xdr:rowOff>
    </xdr:to>
    <xdr:sp macro="" textlink="">
      <xdr:nvSpPr>
        <xdr:cNvPr id="2626" name="Line 1">
          <a:extLst>
            <a:ext uri="{FF2B5EF4-FFF2-40B4-BE49-F238E27FC236}">
              <a16:creationId xmlns:a16="http://schemas.microsoft.com/office/drawing/2014/main" id="{00000000-0008-0000-0700-0000420A0000}"/>
            </a:ext>
          </a:extLst>
        </xdr:cNvPr>
        <xdr:cNvSpPr/>
      </xdr:nvSpPr>
      <xdr:spPr>
        <a:xfrm flipV="1">
          <a:off x="17795880" y="16383600"/>
          <a:ext cx="9522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93</xdr:row>
      <xdr:rowOff>57960</xdr:rowOff>
    </xdr:from>
    <xdr:to>
      <xdr:col>88</xdr:col>
      <xdr:colOff>200520</xdr:colOff>
      <xdr:row>94</xdr:row>
      <xdr:rowOff>125280</xdr:rowOff>
    </xdr:to>
    <xdr:sp macro="" textlink="">
      <xdr:nvSpPr>
        <xdr:cNvPr id="2627" name="CustomShape 1">
          <a:extLst>
            <a:ext uri="{FF2B5EF4-FFF2-40B4-BE49-F238E27FC236}">
              <a16:creationId xmlns:a16="http://schemas.microsoft.com/office/drawing/2014/main" id="{00000000-0008-0000-0700-0000430A0000}"/>
            </a:ext>
          </a:extLst>
        </xdr:cNvPr>
        <xdr:cNvSpPr/>
      </xdr:nvSpPr>
      <xdr:spPr>
        <a:xfrm>
          <a:off x="18719280" y="16002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111,162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94</xdr:row>
      <xdr:rowOff>25920</xdr:rowOff>
    </xdr:from>
    <xdr:to>
      <xdr:col>85</xdr:col>
      <xdr:colOff>177480</xdr:colOff>
      <xdr:row>94</xdr:row>
      <xdr:rowOff>127080</xdr:rowOff>
    </xdr:to>
    <xdr:sp macro="" textlink="">
      <xdr:nvSpPr>
        <xdr:cNvPr id="2628" name="CustomShape 1">
          <a:extLst>
            <a:ext uri="{FF2B5EF4-FFF2-40B4-BE49-F238E27FC236}">
              <a16:creationId xmlns:a16="http://schemas.microsoft.com/office/drawing/2014/main" id="{00000000-0008-0000-0700-0000440A0000}"/>
            </a:ext>
          </a:extLst>
        </xdr:cNvPr>
        <xdr:cNvSpPr/>
      </xdr:nvSpPr>
      <xdr:spPr>
        <a:xfrm>
          <a:off x="18697680" y="16142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95</xdr:row>
      <xdr:rowOff>96480</xdr:rowOff>
    </xdr:from>
    <xdr:to>
      <xdr:col>81</xdr:col>
      <xdr:colOff>51120</xdr:colOff>
      <xdr:row>95</xdr:row>
      <xdr:rowOff>121320</xdr:rowOff>
    </xdr:to>
    <xdr:sp macro="" textlink="">
      <xdr:nvSpPr>
        <xdr:cNvPr id="2629" name="Line 1">
          <a:extLst>
            <a:ext uri="{FF2B5EF4-FFF2-40B4-BE49-F238E27FC236}">
              <a16:creationId xmlns:a16="http://schemas.microsoft.com/office/drawing/2014/main" id="{00000000-0008-0000-0700-0000450A0000}"/>
            </a:ext>
          </a:extLst>
        </xdr:cNvPr>
        <xdr:cNvSpPr/>
      </xdr:nvSpPr>
      <xdr:spPr>
        <a:xfrm flipV="1">
          <a:off x="16763760" y="16383960"/>
          <a:ext cx="103212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94</xdr:row>
      <xdr:rowOff>24120</xdr:rowOff>
    </xdr:from>
    <xdr:to>
      <xdr:col>81</xdr:col>
      <xdr:colOff>101880</xdr:colOff>
      <xdr:row>94</xdr:row>
      <xdr:rowOff>125280</xdr:rowOff>
    </xdr:to>
    <xdr:sp macro="" textlink="">
      <xdr:nvSpPr>
        <xdr:cNvPr id="2630" name="CustomShape 1">
          <a:extLst>
            <a:ext uri="{FF2B5EF4-FFF2-40B4-BE49-F238E27FC236}">
              <a16:creationId xmlns:a16="http://schemas.microsoft.com/office/drawing/2014/main" id="{00000000-0008-0000-0700-0000460A0000}"/>
            </a:ext>
          </a:extLst>
        </xdr:cNvPr>
        <xdr:cNvSpPr/>
      </xdr:nvSpPr>
      <xdr:spPr>
        <a:xfrm>
          <a:off x="17745480" y="1614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92</xdr:row>
      <xdr:rowOff>151560</xdr:rowOff>
    </xdr:from>
    <xdr:to>
      <xdr:col>82</xdr:col>
      <xdr:colOff>154440</xdr:colOff>
      <xdr:row>94</xdr:row>
      <xdr:rowOff>47520</xdr:rowOff>
    </xdr:to>
    <xdr:sp macro="" textlink="">
      <xdr:nvSpPr>
        <xdr:cNvPr id="2631" name="CustomShape 1">
          <a:extLst>
            <a:ext uri="{FF2B5EF4-FFF2-40B4-BE49-F238E27FC236}">
              <a16:creationId xmlns:a16="http://schemas.microsoft.com/office/drawing/2014/main" id="{00000000-0008-0000-0700-0000470A0000}"/>
            </a:ext>
          </a:extLst>
        </xdr:cNvPr>
        <xdr:cNvSpPr/>
      </xdr:nvSpPr>
      <xdr:spPr>
        <a:xfrm>
          <a:off x="17359560" y="15924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108360</xdr:rowOff>
    </xdr:from>
    <xdr:to>
      <xdr:col>76</xdr:col>
      <xdr:colOff>114120</xdr:colOff>
      <xdr:row>95</xdr:row>
      <xdr:rowOff>121320</xdr:rowOff>
    </xdr:to>
    <xdr:sp macro="" textlink="">
      <xdr:nvSpPr>
        <xdr:cNvPr id="2632" name="Line 1">
          <a:extLst>
            <a:ext uri="{FF2B5EF4-FFF2-40B4-BE49-F238E27FC236}">
              <a16:creationId xmlns:a16="http://schemas.microsoft.com/office/drawing/2014/main" id="{00000000-0008-0000-0700-0000480A0000}"/>
            </a:ext>
          </a:extLst>
        </xdr:cNvPr>
        <xdr:cNvSpPr/>
      </xdr:nvSpPr>
      <xdr:spPr>
        <a:xfrm>
          <a:off x="15731640" y="16395840"/>
          <a:ext cx="103212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94</xdr:row>
      <xdr:rowOff>15480</xdr:rowOff>
    </xdr:from>
    <xdr:to>
      <xdr:col>76</xdr:col>
      <xdr:colOff>164520</xdr:colOff>
      <xdr:row>94</xdr:row>
      <xdr:rowOff>116640</xdr:rowOff>
    </xdr:to>
    <xdr:sp macro="" textlink="">
      <xdr:nvSpPr>
        <xdr:cNvPr id="2633" name="CustomShape 1">
          <a:extLst>
            <a:ext uri="{FF2B5EF4-FFF2-40B4-BE49-F238E27FC236}">
              <a16:creationId xmlns:a16="http://schemas.microsoft.com/office/drawing/2014/main" id="{00000000-0008-0000-0700-0000490A0000}"/>
            </a:ext>
          </a:extLst>
        </xdr:cNvPr>
        <xdr:cNvSpPr/>
      </xdr:nvSpPr>
      <xdr:spPr>
        <a:xfrm>
          <a:off x="16713000" y="16131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92</xdr:row>
      <xdr:rowOff>142920</xdr:rowOff>
    </xdr:from>
    <xdr:to>
      <xdr:col>78</xdr:col>
      <xdr:colOff>27000</xdr:colOff>
      <xdr:row>94</xdr:row>
      <xdr:rowOff>38880</xdr:rowOff>
    </xdr:to>
    <xdr:sp macro="" textlink="">
      <xdr:nvSpPr>
        <xdr:cNvPr id="2634" name="CustomShape 1">
          <a:extLst>
            <a:ext uri="{FF2B5EF4-FFF2-40B4-BE49-F238E27FC236}">
              <a16:creationId xmlns:a16="http://schemas.microsoft.com/office/drawing/2014/main" id="{00000000-0008-0000-0700-00004A0A0000}"/>
            </a:ext>
          </a:extLst>
        </xdr:cNvPr>
        <xdr:cNvSpPr/>
      </xdr:nvSpPr>
      <xdr:spPr>
        <a:xfrm>
          <a:off x="16355880" y="15916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105120</xdr:rowOff>
    </xdr:from>
    <xdr:to>
      <xdr:col>71</xdr:col>
      <xdr:colOff>177480</xdr:colOff>
      <xdr:row>95</xdr:row>
      <xdr:rowOff>108360</xdr:rowOff>
    </xdr:to>
    <xdr:sp macro="" textlink="">
      <xdr:nvSpPr>
        <xdr:cNvPr id="2635" name="Line 1">
          <a:extLst>
            <a:ext uri="{FF2B5EF4-FFF2-40B4-BE49-F238E27FC236}">
              <a16:creationId xmlns:a16="http://schemas.microsoft.com/office/drawing/2014/main" id="{00000000-0008-0000-0700-00004B0A0000}"/>
            </a:ext>
          </a:extLst>
        </xdr:cNvPr>
        <xdr:cNvSpPr/>
      </xdr:nvSpPr>
      <xdr:spPr>
        <a:xfrm>
          <a:off x="14728680" y="16392600"/>
          <a:ext cx="10029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94</xdr:row>
      <xdr:rowOff>38520</xdr:rowOff>
    </xdr:from>
    <xdr:to>
      <xdr:col>72</xdr:col>
      <xdr:colOff>37800</xdr:colOff>
      <xdr:row>94</xdr:row>
      <xdr:rowOff>139680</xdr:rowOff>
    </xdr:to>
    <xdr:sp macro="" textlink="">
      <xdr:nvSpPr>
        <xdr:cNvPr id="2636" name="CustomShape 1">
          <a:extLst>
            <a:ext uri="{FF2B5EF4-FFF2-40B4-BE49-F238E27FC236}">
              <a16:creationId xmlns:a16="http://schemas.microsoft.com/office/drawing/2014/main" id="{00000000-0008-0000-0700-00004C0A0000}"/>
            </a:ext>
          </a:extLst>
        </xdr:cNvPr>
        <xdr:cNvSpPr/>
      </xdr:nvSpPr>
      <xdr:spPr>
        <a:xfrm>
          <a:off x="15681240" y="161546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92</xdr:row>
      <xdr:rowOff>165960</xdr:rowOff>
    </xdr:from>
    <xdr:to>
      <xdr:col>73</xdr:col>
      <xdr:colOff>91080</xdr:colOff>
      <xdr:row>94</xdr:row>
      <xdr:rowOff>61920</xdr:rowOff>
    </xdr:to>
    <xdr:sp macro="" textlink="">
      <xdr:nvSpPr>
        <xdr:cNvPr id="2637" name="CustomShape 1">
          <a:extLst>
            <a:ext uri="{FF2B5EF4-FFF2-40B4-BE49-F238E27FC236}">
              <a16:creationId xmlns:a16="http://schemas.microsoft.com/office/drawing/2014/main" id="{00000000-0008-0000-0700-00004D0A0000}"/>
            </a:ext>
          </a:extLst>
        </xdr:cNvPr>
        <xdr:cNvSpPr/>
      </xdr:nvSpPr>
      <xdr:spPr>
        <a:xfrm>
          <a:off x="15323760" y="15939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94</xdr:row>
      <xdr:rowOff>63720</xdr:rowOff>
    </xdr:from>
    <xdr:to>
      <xdr:col>67</xdr:col>
      <xdr:colOff>101160</xdr:colOff>
      <xdr:row>94</xdr:row>
      <xdr:rowOff>164880</xdr:rowOff>
    </xdr:to>
    <xdr:sp macro="" textlink="">
      <xdr:nvSpPr>
        <xdr:cNvPr id="2638" name="CustomShape 1">
          <a:extLst>
            <a:ext uri="{FF2B5EF4-FFF2-40B4-BE49-F238E27FC236}">
              <a16:creationId xmlns:a16="http://schemas.microsoft.com/office/drawing/2014/main" id="{00000000-0008-0000-0700-00004E0A0000}"/>
            </a:ext>
          </a:extLst>
        </xdr:cNvPr>
        <xdr:cNvSpPr/>
      </xdr:nvSpPr>
      <xdr:spPr>
        <a:xfrm>
          <a:off x="14677920" y="16179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93</xdr:row>
      <xdr:rowOff>19800</xdr:rowOff>
    </xdr:from>
    <xdr:to>
      <xdr:col>68</xdr:col>
      <xdr:colOff>154800</xdr:colOff>
      <xdr:row>94</xdr:row>
      <xdr:rowOff>87120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4292000" y="15964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640" name="CustomShape 1">
          <a:extLst>
            <a:ext uri="{FF2B5EF4-FFF2-40B4-BE49-F238E27FC236}">
              <a16:creationId xmlns:a16="http://schemas.microsoft.com/office/drawing/2014/main" id="{00000000-0008-0000-0700-0000500A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643" name="CustomShape 1">
          <a:extLst>
            <a:ext uri="{FF2B5EF4-FFF2-40B4-BE49-F238E27FC236}">
              <a16:creationId xmlns:a16="http://schemas.microsoft.com/office/drawing/2014/main" id="{00000000-0008-0000-0700-0000530A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45720</xdr:rowOff>
    </xdr:from>
    <xdr:to>
      <xdr:col>85</xdr:col>
      <xdr:colOff>177480</xdr:colOff>
      <xdr:row>95</xdr:row>
      <xdr:rowOff>146880</xdr:rowOff>
    </xdr:to>
    <xdr:sp macro="" textlink="">
      <xdr:nvSpPr>
        <xdr:cNvPr id="2645" name="CustomShape 1">
          <a:extLst>
            <a:ext uri="{FF2B5EF4-FFF2-40B4-BE49-F238E27FC236}">
              <a16:creationId xmlns:a16="http://schemas.microsoft.com/office/drawing/2014/main" id="{00000000-0008-0000-0700-0000550A0000}"/>
            </a:ext>
          </a:extLst>
        </xdr:cNvPr>
        <xdr:cNvSpPr/>
      </xdr:nvSpPr>
      <xdr:spPr>
        <a:xfrm>
          <a:off x="18697680" y="16333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95</xdr:row>
      <xdr:rowOff>34200</xdr:rowOff>
    </xdr:from>
    <xdr:to>
      <xdr:col>88</xdr:col>
      <xdr:colOff>123840</xdr:colOff>
      <xdr:row>96</xdr:row>
      <xdr:rowOff>100440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8731160" y="16321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95</xdr:row>
      <xdr:rowOff>46440</xdr:rowOff>
    </xdr:from>
    <xdr:to>
      <xdr:col>81</xdr:col>
      <xdr:colOff>101880</xdr:colOff>
      <xdr:row>95</xdr:row>
      <xdr:rowOff>147600</xdr:rowOff>
    </xdr:to>
    <xdr:sp macro="" textlink="">
      <xdr:nvSpPr>
        <xdr:cNvPr id="2647" name="CustomShape 1">
          <a:extLst>
            <a:ext uri="{FF2B5EF4-FFF2-40B4-BE49-F238E27FC236}">
              <a16:creationId xmlns:a16="http://schemas.microsoft.com/office/drawing/2014/main" id="{00000000-0008-0000-0700-0000570A0000}"/>
            </a:ext>
          </a:extLst>
        </xdr:cNvPr>
        <xdr:cNvSpPr/>
      </xdr:nvSpPr>
      <xdr:spPr>
        <a:xfrm>
          <a:off x="17745480" y="16333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95</xdr:row>
      <xdr:rowOff>149040</xdr:rowOff>
    </xdr:from>
    <xdr:to>
      <xdr:col>82</xdr:col>
      <xdr:colOff>110160</xdr:colOff>
      <xdr:row>97</xdr:row>
      <xdr:rowOff>43920</xdr:rowOff>
    </xdr:to>
    <xdr:sp macro="" textlink="">
      <xdr:nvSpPr>
        <xdr:cNvPr id="2648" name="CustomShape 1">
          <a:extLst>
            <a:ext uri="{FF2B5EF4-FFF2-40B4-BE49-F238E27FC236}">
              <a16:creationId xmlns:a16="http://schemas.microsoft.com/office/drawing/2014/main" id="{00000000-0008-0000-0700-0000580A0000}"/>
            </a:ext>
          </a:extLst>
        </xdr:cNvPr>
        <xdr:cNvSpPr/>
      </xdr:nvSpPr>
      <xdr:spPr>
        <a:xfrm>
          <a:off x="17403840" y="16436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71280</xdr:rowOff>
    </xdr:from>
    <xdr:to>
      <xdr:col>76</xdr:col>
      <xdr:colOff>164520</xdr:colOff>
      <xdr:row>95</xdr:row>
      <xdr:rowOff>171720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6713000" y="163587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1440</xdr:rowOff>
    </xdr:from>
    <xdr:to>
      <xdr:col>77</xdr:col>
      <xdr:colOff>202320</xdr:colOff>
      <xdr:row>97</xdr:row>
      <xdr:rowOff>68760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6399800" y="16460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57960</xdr:rowOff>
    </xdr:from>
    <xdr:to>
      <xdr:col>72</xdr:col>
      <xdr:colOff>37800</xdr:colOff>
      <xdr:row>95</xdr:row>
      <xdr:rowOff>159120</xdr:rowOff>
    </xdr:to>
    <xdr:sp macro="" textlink="">
      <xdr:nvSpPr>
        <xdr:cNvPr id="2651" name="CustomShape 1">
          <a:extLst>
            <a:ext uri="{FF2B5EF4-FFF2-40B4-BE49-F238E27FC236}">
              <a16:creationId xmlns:a16="http://schemas.microsoft.com/office/drawing/2014/main" id="{00000000-0008-0000-0700-00005B0A0000}"/>
            </a:ext>
          </a:extLst>
        </xdr:cNvPr>
        <xdr:cNvSpPr/>
      </xdr:nvSpPr>
      <xdr:spPr>
        <a:xfrm>
          <a:off x="15681240" y="163454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95</xdr:row>
      <xdr:rowOff>160560</xdr:rowOff>
    </xdr:from>
    <xdr:to>
      <xdr:col>73</xdr:col>
      <xdr:colOff>46800</xdr:colOff>
      <xdr:row>97</xdr:row>
      <xdr:rowOff>55440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5368760" y="16448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55080</xdr:rowOff>
    </xdr:from>
    <xdr:to>
      <xdr:col>67</xdr:col>
      <xdr:colOff>101160</xdr:colOff>
      <xdr:row>95</xdr:row>
      <xdr:rowOff>156240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4677920" y="16342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95</xdr:row>
      <xdr:rowOff>157680</xdr:rowOff>
    </xdr:from>
    <xdr:to>
      <xdr:col>68</xdr:col>
      <xdr:colOff>110520</xdr:colOff>
      <xdr:row>97</xdr:row>
      <xdr:rowOff>52560</xdr:rowOff>
    </xdr:to>
    <xdr:sp macro="" textlink="">
      <xdr:nvSpPr>
        <xdr:cNvPr id="2654" name="CustomShape 1">
          <a:extLst>
            <a:ext uri="{FF2B5EF4-FFF2-40B4-BE49-F238E27FC236}">
              <a16:creationId xmlns:a16="http://schemas.microsoft.com/office/drawing/2014/main" id="{00000000-0008-0000-0700-00005E0A0000}"/>
            </a:ext>
          </a:extLst>
        </xdr:cNvPr>
        <xdr:cNvSpPr/>
      </xdr:nvSpPr>
      <xdr:spPr>
        <a:xfrm>
          <a:off x="14336280" y="16445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657" name="CustomShape 1">
          <a:extLst>
            <a:ext uri="{FF2B5EF4-FFF2-40B4-BE49-F238E27FC236}">
              <a16:creationId xmlns:a16="http://schemas.microsoft.com/office/drawing/2014/main" id="{00000000-0008-0000-0700-0000610A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664" name="Line 1">
          <a:extLst>
            <a:ext uri="{FF2B5EF4-FFF2-40B4-BE49-F238E27FC236}">
              <a16:creationId xmlns:a16="http://schemas.microsoft.com/office/drawing/2014/main" id="{00000000-0008-0000-0700-0000680A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2665" name="Line 1">
          <a:extLst>
            <a:ext uri="{FF2B5EF4-FFF2-40B4-BE49-F238E27FC236}">
              <a16:creationId xmlns:a16="http://schemas.microsoft.com/office/drawing/2014/main" id="{00000000-0008-0000-0700-0000690A0000}"/>
            </a:ext>
          </a:extLst>
        </xdr:cNvPr>
        <xdr:cNvSpPr/>
      </xdr:nvSpPr>
      <xdr:spPr>
        <a:xfrm>
          <a:off x="2103120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macro="" textlink="">
      <xdr:nvSpPr>
        <xdr:cNvPr id="2666" name="CustomShape 1">
          <a:extLst>
            <a:ext uri="{FF2B5EF4-FFF2-40B4-BE49-F238E27FC236}">
              <a16:creationId xmlns:a16="http://schemas.microsoft.com/office/drawing/2014/main" id="{00000000-0008-0000-0700-00006A0A0000}"/>
            </a:ext>
          </a:extLst>
        </xdr:cNvPr>
        <xdr:cNvSpPr/>
      </xdr:nvSpPr>
      <xdr:spPr>
        <a:xfrm>
          <a:off x="2071944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macro="" textlink="">
      <xdr:nvSpPr>
        <xdr:cNvPr id="2667" name="Line 1">
          <a:extLst>
            <a:ext uri="{FF2B5EF4-FFF2-40B4-BE49-F238E27FC236}">
              <a16:creationId xmlns:a16="http://schemas.microsoft.com/office/drawing/2014/main" id="{00000000-0008-0000-0700-00006B0A0000}"/>
            </a:ext>
          </a:extLst>
        </xdr:cNvPr>
        <xdr:cNvSpPr/>
      </xdr:nvSpPr>
      <xdr:spPr>
        <a:xfrm>
          <a:off x="2103120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131760</xdr:rowOff>
    </xdr:to>
    <xdr:sp macro="" textlink="">
      <xdr:nvSpPr>
        <xdr:cNvPr id="2668" name="CustomShape 1">
          <a:extLst>
            <a:ext uri="{FF2B5EF4-FFF2-40B4-BE49-F238E27FC236}">
              <a16:creationId xmlns:a16="http://schemas.microsoft.com/office/drawing/2014/main" id="{00000000-0008-0000-0700-00006C0A0000}"/>
            </a:ext>
          </a:extLst>
        </xdr:cNvPr>
        <xdr:cNvSpPr/>
      </xdr:nvSpPr>
      <xdr:spPr>
        <a:xfrm>
          <a:off x="2036844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macro="" textlink="">
      <xdr:nvSpPr>
        <xdr:cNvPr id="2669" name="Line 1">
          <a:extLst>
            <a:ext uri="{FF2B5EF4-FFF2-40B4-BE49-F238E27FC236}">
              <a16:creationId xmlns:a16="http://schemas.microsoft.com/office/drawing/2014/main" id="{00000000-0008-0000-0700-00006D0A0000}"/>
            </a:ext>
          </a:extLst>
        </xdr:cNvPr>
        <xdr:cNvSpPr/>
      </xdr:nvSpPr>
      <xdr:spPr>
        <a:xfrm>
          <a:off x="2103120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121680</xdr:rowOff>
    </xdr:from>
    <xdr:to>
      <xdr:col>95</xdr:col>
      <xdr:colOff>180720</xdr:colOff>
      <xdr:row>34</xdr:row>
      <xdr:rowOff>17640</xdr:rowOff>
    </xdr:to>
    <xdr:sp macro="" textlink="">
      <xdr:nvSpPr>
        <xdr:cNvPr id="2670" name="CustomShape 1">
          <a:extLst>
            <a:ext uri="{FF2B5EF4-FFF2-40B4-BE49-F238E27FC236}">
              <a16:creationId xmlns:a16="http://schemas.microsoft.com/office/drawing/2014/main" id="{00000000-0008-0000-0700-00006E0A0000}"/>
            </a:ext>
          </a:extLst>
        </xdr:cNvPr>
        <xdr:cNvSpPr/>
      </xdr:nvSpPr>
      <xdr:spPr>
        <a:xfrm>
          <a:off x="20368440" y="560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2671" name="Line 1">
          <a:extLst>
            <a:ext uri="{FF2B5EF4-FFF2-40B4-BE49-F238E27FC236}">
              <a16:creationId xmlns:a16="http://schemas.microsoft.com/office/drawing/2014/main" id="{00000000-0008-0000-0700-00006F0A0000}"/>
            </a:ext>
          </a:extLst>
        </xdr:cNvPr>
        <xdr:cNvSpPr/>
      </xdr:nvSpPr>
      <xdr:spPr>
        <a:xfrm>
          <a:off x="2103120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8280</xdr:rowOff>
    </xdr:from>
    <xdr:to>
      <xdr:col>95</xdr:col>
      <xdr:colOff>180720</xdr:colOff>
      <xdr:row>31</xdr:row>
      <xdr:rowOff>75600</xdr:rowOff>
    </xdr:to>
    <xdr:sp macro="" textlink="">
      <xdr:nvSpPr>
        <xdr:cNvPr id="2672" name="CustomShape 1">
          <a:extLst>
            <a:ext uri="{FF2B5EF4-FFF2-40B4-BE49-F238E27FC236}">
              <a16:creationId xmlns:a16="http://schemas.microsoft.com/office/drawing/2014/main" id="{00000000-0008-0000-0700-0000700A0000}"/>
            </a:ext>
          </a:extLst>
        </xdr:cNvPr>
        <xdr:cNvSpPr/>
      </xdr:nvSpPr>
      <xdr:spPr>
        <a:xfrm>
          <a:off x="20368440" y="515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673" name="Line 1">
          <a:extLst>
            <a:ext uri="{FF2B5EF4-FFF2-40B4-BE49-F238E27FC236}">
              <a16:creationId xmlns:a16="http://schemas.microsoft.com/office/drawing/2014/main" id="{00000000-0008-0000-0700-0000710A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2674" name="CustomShape 1">
          <a:extLst>
            <a:ext uri="{FF2B5EF4-FFF2-40B4-BE49-F238E27FC236}">
              <a16:creationId xmlns:a16="http://schemas.microsoft.com/office/drawing/2014/main" id="{00000000-0008-0000-0700-0000720A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68760</xdr:rowOff>
    </xdr:from>
    <xdr:to>
      <xdr:col>116</xdr:col>
      <xdr:colOff>63000</xdr:colOff>
      <xdr:row>38</xdr:row>
      <xdr:rowOff>140040</xdr:rowOff>
    </xdr:to>
    <xdr:sp macro="" textlink="">
      <xdr:nvSpPr>
        <xdr:cNvPr id="2676" name="Line 1">
          <a:extLst>
            <a:ext uri="{FF2B5EF4-FFF2-40B4-BE49-F238E27FC236}">
              <a16:creationId xmlns:a16="http://schemas.microsoft.com/office/drawing/2014/main" id="{00000000-0008-0000-0700-0000740A0000}"/>
            </a:ext>
          </a:extLst>
        </xdr:cNvPr>
        <xdr:cNvSpPr/>
      </xdr:nvSpPr>
      <xdr:spPr>
        <a:xfrm flipV="1">
          <a:off x="25474320" y="5555160"/>
          <a:ext cx="1080" cy="1099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16920</xdr:rowOff>
    </xdr:from>
    <xdr:to>
      <xdr:col>117</xdr:col>
      <xdr:colOff>154440</xdr:colOff>
      <xdr:row>40</xdr:row>
      <xdr:rowOff>83160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25517880" y="67032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2678" name="Line 1">
          <a:extLst>
            <a:ext uri="{FF2B5EF4-FFF2-40B4-BE49-F238E27FC236}">
              <a16:creationId xmlns:a16="http://schemas.microsoft.com/office/drawing/2014/main" id="{00000000-0008-0000-0700-0000760A0000}"/>
            </a:ext>
          </a:extLst>
        </xdr:cNvPr>
        <xdr:cNvSpPr/>
      </xdr:nvSpPr>
      <xdr:spPr>
        <a:xfrm>
          <a:off x="25358400" y="665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26280</xdr:rowOff>
    </xdr:from>
    <xdr:to>
      <xdr:col>119</xdr:col>
      <xdr:colOff>60120</xdr:colOff>
      <xdr:row>32</xdr:row>
      <xdr:rowOff>92520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25459560" y="5340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24,049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68760</xdr:rowOff>
    </xdr:from>
    <xdr:to>
      <xdr:col>116</xdr:col>
      <xdr:colOff>152640</xdr:colOff>
      <xdr:row>32</xdr:row>
      <xdr:rowOff>68760</xdr:rowOff>
    </xdr:to>
    <xdr:sp macro="" textlink="">
      <xdr:nvSpPr>
        <xdr:cNvPr id="2680" name="Line 1">
          <a:extLst>
            <a:ext uri="{FF2B5EF4-FFF2-40B4-BE49-F238E27FC236}">
              <a16:creationId xmlns:a16="http://schemas.microsoft.com/office/drawing/2014/main" id="{00000000-0008-0000-0700-0000780A0000}"/>
            </a:ext>
          </a:extLst>
        </xdr:cNvPr>
        <xdr:cNvSpPr/>
      </xdr:nvSpPr>
      <xdr:spPr>
        <a:xfrm>
          <a:off x="25358400" y="5555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137520</xdr:rowOff>
    </xdr:from>
    <xdr:to>
      <xdr:col>116</xdr:col>
      <xdr:colOff>63720</xdr:colOff>
      <xdr:row>38</xdr:row>
      <xdr:rowOff>138240</xdr:rowOff>
    </xdr:to>
    <xdr:sp macro="" textlink="">
      <xdr:nvSpPr>
        <xdr:cNvPr id="2681" name="Line 1">
          <a:extLst>
            <a:ext uri="{FF2B5EF4-FFF2-40B4-BE49-F238E27FC236}">
              <a16:creationId xmlns:a16="http://schemas.microsoft.com/office/drawing/2014/main" id="{00000000-0008-0000-0700-0000790A0000}"/>
            </a:ext>
          </a:extLst>
        </xdr:cNvPr>
        <xdr:cNvSpPr/>
      </xdr:nvSpPr>
      <xdr:spPr>
        <a:xfrm flipV="1">
          <a:off x="24494760" y="6652440"/>
          <a:ext cx="9813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37</xdr:row>
      <xdr:rowOff>105120</xdr:rowOff>
    </xdr:from>
    <xdr:to>
      <xdr:col>118</xdr:col>
      <xdr:colOff>88920</xdr:colOff>
      <xdr:row>39</xdr:row>
      <xdr:rowOff>1080</xdr:rowOff>
    </xdr:to>
    <xdr:sp macro="" textlink="">
      <xdr:nvSpPr>
        <xdr:cNvPr id="2682" name="CustomShape 1">
          <a:extLst>
            <a:ext uri="{FF2B5EF4-FFF2-40B4-BE49-F238E27FC236}">
              <a16:creationId xmlns:a16="http://schemas.microsoft.com/office/drawing/2014/main" id="{00000000-0008-0000-0700-00007A0A0000}"/>
            </a:ext>
          </a:extLst>
        </xdr:cNvPr>
        <xdr:cNvSpPr/>
      </xdr:nvSpPr>
      <xdr:spPr>
        <a:xfrm>
          <a:off x="25494480" y="64486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72720</xdr:rowOff>
    </xdr:from>
    <xdr:to>
      <xdr:col>116</xdr:col>
      <xdr:colOff>114480</xdr:colOff>
      <xdr:row>39</xdr:row>
      <xdr:rowOff>2520</xdr:rowOff>
    </xdr:to>
    <xdr:sp macro="" textlink="">
      <xdr:nvSpPr>
        <xdr:cNvPr id="2683" name="CustomShape 1">
          <a:extLst>
            <a:ext uri="{FF2B5EF4-FFF2-40B4-BE49-F238E27FC236}">
              <a16:creationId xmlns:a16="http://schemas.microsoft.com/office/drawing/2014/main" id="{00000000-0008-0000-0700-00007B0A0000}"/>
            </a:ext>
          </a:extLst>
        </xdr:cNvPr>
        <xdr:cNvSpPr/>
      </xdr:nvSpPr>
      <xdr:spPr>
        <a:xfrm>
          <a:off x="25425720" y="6587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138240</xdr:rowOff>
    </xdr:from>
    <xdr:to>
      <xdr:col>111</xdr:col>
      <xdr:colOff>177480</xdr:colOff>
      <xdr:row>38</xdr:row>
      <xdr:rowOff>140040</xdr:rowOff>
    </xdr:to>
    <xdr:sp macro="" textlink="">
      <xdr:nvSpPr>
        <xdr:cNvPr id="2684" name="Line 1">
          <a:extLst>
            <a:ext uri="{FF2B5EF4-FFF2-40B4-BE49-F238E27FC236}">
              <a16:creationId xmlns:a16="http://schemas.microsoft.com/office/drawing/2014/main" id="{00000000-0008-0000-0700-00007C0A0000}"/>
            </a:ext>
          </a:extLst>
        </xdr:cNvPr>
        <xdr:cNvSpPr/>
      </xdr:nvSpPr>
      <xdr:spPr>
        <a:xfrm flipV="1">
          <a:off x="23491800" y="665316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48960</xdr:rowOff>
    </xdr:from>
    <xdr:to>
      <xdr:col>112</xdr:col>
      <xdr:colOff>38520</xdr:colOff>
      <xdr:row>38</xdr:row>
      <xdr:rowOff>150120</xdr:rowOff>
    </xdr:to>
    <xdr:sp macro="" textlink="">
      <xdr:nvSpPr>
        <xdr:cNvPr id="2685" name="CustomShape 1">
          <a:extLst>
            <a:ext uri="{FF2B5EF4-FFF2-40B4-BE49-F238E27FC236}">
              <a16:creationId xmlns:a16="http://schemas.microsoft.com/office/drawing/2014/main" id="{00000000-0008-0000-0700-00007D0A0000}"/>
            </a:ext>
          </a:extLst>
        </xdr:cNvPr>
        <xdr:cNvSpPr/>
      </xdr:nvSpPr>
      <xdr:spPr>
        <a:xfrm>
          <a:off x="24444360" y="6563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5400</xdr:rowOff>
    </xdr:from>
    <xdr:to>
      <xdr:col>112</xdr:col>
      <xdr:colOff>153360</xdr:colOff>
      <xdr:row>38</xdr:row>
      <xdr:rowOff>72720</xdr:rowOff>
    </xdr:to>
    <xdr:sp macro="" textlink="">
      <xdr:nvSpPr>
        <xdr:cNvPr id="2686" name="CustomShape 1">
          <a:extLst>
            <a:ext uri="{FF2B5EF4-FFF2-40B4-BE49-F238E27FC236}">
              <a16:creationId xmlns:a16="http://schemas.microsoft.com/office/drawing/2014/main" id="{00000000-0008-0000-0700-00007E0A0000}"/>
            </a:ext>
          </a:extLst>
        </xdr:cNvPr>
        <xdr:cNvSpPr/>
      </xdr:nvSpPr>
      <xdr:spPr>
        <a:xfrm>
          <a:off x="24244560" y="63489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macro="" textlink="">
      <xdr:nvSpPr>
        <xdr:cNvPr id="2687" name="Line 1">
          <a:extLst>
            <a:ext uri="{FF2B5EF4-FFF2-40B4-BE49-F238E27FC236}">
              <a16:creationId xmlns:a16="http://schemas.microsoft.com/office/drawing/2014/main" id="{00000000-0008-0000-0700-00007F0A0000}"/>
            </a:ext>
          </a:extLst>
        </xdr:cNvPr>
        <xdr:cNvSpPr/>
      </xdr:nvSpPr>
      <xdr:spPr>
        <a:xfrm>
          <a:off x="22459680" y="66549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78120</xdr:rowOff>
    </xdr:from>
    <xdr:to>
      <xdr:col>107</xdr:col>
      <xdr:colOff>101880</xdr:colOff>
      <xdr:row>39</xdr:row>
      <xdr:rowOff>7920</xdr:rowOff>
    </xdr:to>
    <xdr:sp macro="" textlink="">
      <xdr:nvSpPr>
        <xdr:cNvPr id="2688" name="CustomShape 1">
          <a:extLst>
            <a:ext uri="{FF2B5EF4-FFF2-40B4-BE49-F238E27FC236}">
              <a16:creationId xmlns:a16="http://schemas.microsoft.com/office/drawing/2014/main" id="{00000000-0008-0000-0700-0000800A0000}"/>
            </a:ext>
          </a:extLst>
        </xdr:cNvPr>
        <xdr:cNvSpPr/>
      </xdr:nvSpPr>
      <xdr:spPr>
        <a:xfrm>
          <a:off x="23441400" y="6593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37</xdr:row>
      <xdr:rowOff>34200</xdr:rowOff>
    </xdr:from>
    <xdr:to>
      <xdr:col>108</xdr:col>
      <xdr:colOff>26280</xdr:colOff>
      <xdr:row>38</xdr:row>
      <xdr:rowOff>101520</xdr:rowOff>
    </xdr:to>
    <xdr:sp macro="" textlink="">
      <xdr:nvSpPr>
        <xdr:cNvPr id="2689" name="CustomShape 1">
          <a:extLst>
            <a:ext uri="{FF2B5EF4-FFF2-40B4-BE49-F238E27FC236}">
              <a16:creationId xmlns:a16="http://schemas.microsoft.com/office/drawing/2014/main" id="{00000000-0008-0000-0700-0000810A0000}"/>
            </a:ext>
          </a:extLst>
        </xdr:cNvPr>
        <xdr:cNvSpPr/>
      </xdr:nvSpPr>
      <xdr:spPr>
        <a:xfrm>
          <a:off x="23240520" y="637776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2690" name="Line 1">
          <a:extLst>
            <a:ext uri="{FF2B5EF4-FFF2-40B4-BE49-F238E27FC236}">
              <a16:creationId xmlns:a16="http://schemas.microsoft.com/office/drawing/2014/main" id="{00000000-0008-0000-0700-0000820A0000}"/>
            </a:ext>
          </a:extLst>
        </xdr:cNvPr>
        <xdr:cNvSpPr/>
      </xdr:nvSpPr>
      <xdr:spPr>
        <a:xfrm>
          <a:off x="21427920" y="6654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84240</xdr:rowOff>
    </xdr:from>
    <xdr:to>
      <xdr:col>102</xdr:col>
      <xdr:colOff>164520</xdr:colOff>
      <xdr:row>39</xdr:row>
      <xdr:rowOff>14040</xdr:rowOff>
    </xdr:to>
    <xdr:sp macro="" textlink="">
      <xdr:nvSpPr>
        <xdr:cNvPr id="2691" name="CustomShape 1">
          <a:extLst>
            <a:ext uri="{FF2B5EF4-FFF2-40B4-BE49-F238E27FC236}">
              <a16:creationId xmlns:a16="http://schemas.microsoft.com/office/drawing/2014/main" id="{00000000-0008-0000-0700-0000830A0000}"/>
            </a:ext>
          </a:extLst>
        </xdr:cNvPr>
        <xdr:cNvSpPr/>
      </xdr:nvSpPr>
      <xdr:spPr>
        <a:xfrm>
          <a:off x="22408920" y="6599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37</xdr:row>
      <xdr:rowOff>40320</xdr:rowOff>
    </xdr:from>
    <xdr:to>
      <xdr:col>103</xdr:col>
      <xdr:colOff>90000</xdr:colOff>
      <xdr:row>38</xdr:row>
      <xdr:rowOff>107640</xdr:rowOff>
    </xdr:to>
    <xdr:sp macro="" textlink="">
      <xdr:nvSpPr>
        <xdr:cNvPr id="2692" name="CustomShape 1">
          <a:extLst>
            <a:ext uri="{FF2B5EF4-FFF2-40B4-BE49-F238E27FC236}">
              <a16:creationId xmlns:a16="http://schemas.microsoft.com/office/drawing/2014/main" id="{00000000-0008-0000-0700-0000840A0000}"/>
            </a:ext>
          </a:extLst>
        </xdr:cNvPr>
        <xdr:cNvSpPr/>
      </xdr:nvSpPr>
      <xdr:spPr>
        <a:xfrm>
          <a:off x="22209480" y="63838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86400</xdr:rowOff>
    </xdr:from>
    <xdr:to>
      <xdr:col>98</xdr:col>
      <xdr:colOff>37800</xdr:colOff>
      <xdr:row>39</xdr:row>
      <xdr:rowOff>16200</xdr:rowOff>
    </xdr:to>
    <xdr:sp macro="" textlink="">
      <xdr:nvSpPr>
        <xdr:cNvPr id="2693" name="CustomShape 1">
          <a:extLst>
            <a:ext uri="{FF2B5EF4-FFF2-40B4-BE49-F238E27FC236}">
              <a16:creationId xmlns:a16="http://schemas.microsoft.com/office/drawing/2014/main" id="{00000000-0008-0000-0700-0000850A0000}"/>
            </a:ext>
          </a:extLst>
        </xdr:cNvPr>
        <xdr:cNvSpPr/>
      </xdr:nvSpPr>
      <xdr:spPr>
        <a:xfrm>
          <a:off x="21377880" y="66013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42480</xdr:rowOff>
    </xdr:from>
    <xdr:to>
      <xdr:col>98</xdr:col>
      <xdr:colOff>136800</xdr:colOff>
      <xdr:row>38</xdr:row>
      <xdr:rowOff>109800</xdr:rowOff>
    </xdr:to>
    <xdr:sp macro="" textlink="">
      <xdr:nvSpPr>
        <xdr:cNvPr id="2694" name="CustomShape 1">
          <a:extLst>
            <a:ext uri="{FF2B5EF4-FFF2-40B4-BE49-F238E27FC236}">
              <a16:creationId xmlns:a16="http://schemas.microsoft.com/office/drawing/2014/main" id="{00000000-0008-0000-0700-0000860A0000}"/>
            </a:ext>
          </a:extLst>
        </xdr:cNvPr>
        <xdr:cNvSpPr/>
      </xdr:nvSpPr>
      <xdr:spPr>
        <a:xfrm>
          <a:off x="21249360" y="63860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695" name="CustomShape 1">
          <a:extLst>
            <a:ext uri="{FF2B5EF4-FFF2-40B4-BE49-F238E27FC236}">
              <a16:creationId xmlns:a16="http://schemas.microsoft.com/office/drawing/2014/main" id="{00000000-0008-0000-0700-0000870A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696" name="CustomShape 1">
          <a:extLst>
            <a:ext uri="{FF2B5EF4-FFF2-40B4-BE49-F238E27FC236}">
              <a16:creationId xmlns:a16="http://schemas.microsoft.com/office/drawing/2014/main" id="{00000000-0008-0000-0700-0000880A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697" name="CustomShape 1">
          <a:extLst>
            <a:ext uri="{FF2B5EF4-FFF2-40B4-BE49-F238E27FC236}">
              <a16:creationId xmlns:a16="http://schemas.microsoft.com/office/drawing/2014/main" id="{00000000-0008-0000-0700-0000890A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699" name="CustomShape 1">
          <a:extLst>
            <a:ext uri="{FF2B5EF4-FFF2-40B4-BE49-F238E27FC236}">
              <a16:creationId xmlns:a16="http://schemas.microsoft.com/office/drawing/2014/main" id="{00000000-0008-0000-0700-00008B0A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87120</xdr:rowOff>
    </xdr:from>
    <xdr:to>
      <xdr:col>116</xdr:col>
      <xdr:colOff>114480</xdr:colOff>
      <xdr:row>39</xdr:row>
      <xdr:rowOff>16920</xdr:rowOff>
    </xdr:to>
    <xdr:sp macro="" textlink="">
      <xdr:nvSpPr>
        <xdr:cNvPr id="2700" name="CustomShape 1">
          <a:extLst>
            <a:ext uri="{FF2B5EF4-FFF2-40B4-BE49-F238E27FC236}">
              <a16:creationId xmlns:a16="http://schemas.microsoft.com/office/drawing/2014/main" id="{00000000-0008-0000-0700-00008C0A0000}"/>
            </a:ext>
          </a:extLst>
        </xdr:cNvPr>
        <xdr:cNvSpPr/>
      </xdr:nvSpPr>
      <xdr:spPr>
        <a:xfrm>
          <a:off x="25425720" y="6602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93600</xdr:colOff>
      <xdr:row>38</xdr:row>
      <xdr:rowOff>61200</xdr:rowOff>
    </xdr:from>
    <xdr:to>
      <xdr:col>118</xdr:col>
      <xdr:colOff>12240</xdr:colOff>
      <xdr:row>39</xdr:row>
      <xdr:rowOff>128520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25506000" y="657612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88200</xdr:rowOff>
    </xdr:from>
    <xdr:to>
      <xdr:col>112</xdr:col>
      <xdr:colOff>38520</xdr:colOff>
      <xdr:row>39</xdr:row>
      <xdr:rowOff>18000</xdr:rowOff>
    </xdr:to>
    <xdr:sp macro="" textlink="">
      <xdr:nvSpPr>
        <xdr:cNvPr id="2702" name="CustomShape 1">
          <a:extLst>
            <a:ext uri="{FF2B5EF4-FFF2-40B4-BE49-F238E27FC236}">
              <a16:creationId xmlns:a16="http://schemas.microsoft.com/office/drawing/2014/main" id="{00000000-0008-0000-0700-00008E0A0000}"/>
            </a:ext>
          </a:extLst>
        </xdr:cNvPr>
        <xdr:cNvSpPr/>
      </xdr:nvSpPr>
      <xdr:spPr>
        <a:xfrm>
          <a:off x="24444360" y="6603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-360</xdr:colOff>
      <xdr:row>39</xdr:row>
      <xdr:rowOff>19440</xdr:rowOff>
    </xdr:from>
    <xdr:to>
      <xdr:col>112</xdr:col>
      <xdr:colOff>137880</xdr:colOff>
      <xdr:row>40</xdr:row>
      <xdr:rowOff>85680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24316920" y="6705720"/>
          <a:ext cx="3571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macro="" textlink="">
      <xdr:nvSpPr>
        <xdr:cNvPr id="2704" name="CustomShape 1">
          <a:extLst>
            <a:ext uri="{FF2B5EF4-FFF2-40B4-BE49-F238E27FC236}">
              <a16:creationId xmlns:a16="http://schemas.microsoft.com/office/drawing/2014/main" id="{00000000-0008-0000-0700-0000900A0000}"/>
            </a:ext>
          </a:extLst>
        </xdr:cNvPr>
        <xdr:cNvSpPr/>
      </xdr:nvSpPr>
      <xdr:spPr>
        <a:xfrm>
          <a:off x="234414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20880</xdr:rowOff>
    </xdr:from>
    <xdr:to>
      <xdr:col>107</xdr:col>
      <xdr:colOff>156960</xdr:colOff>
      <xdr:row>40</xdr:row>
      <xdr:rowOff>87120</xdr:rowOff>
    </xdr:to>
    <xdr:sp macro="" textlink="">
      <xdr:nvSpPr>
        <xdr:cNvPr id="2705" name="CustomShape 1">
          <a:extLst>
            <a:ext uri="{FF2B5EF4-FFF2-40B4-BE49-F238E27FC236}">
              <a16:creationId xmlns:a16="http://schemas.microsoft.com/office/drawing/2014/main" id="{00000000-0008-0000-0700-0000910A0000}"/>
            </a:ext>
          </a:extLst>
        </xdr:cNvPr>
        <xdr:cNvSpPr/>
      </xdr:nvSpPr>
      <xdr:spPr>
        <a:xfrm>
          <a:off x="2332872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224089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2229660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2708" name="CustomShape 1">
          <a:extLst>
            <a:ext uri="{FF2B5EF4-FFF2-40B4-BE49-F238E27FC236}">
              <a16:creationId xmlns:a16="http://schemas.microsoft.com/office/drawing/2014/main" id="{00000000-0008-0000-0700-0000940A0000}"/>
            </a:ext>
          </a:extLst>
        </xdr:cNvPr>
        <xdr:cNvSpPr/>
      </xdr:nvSpPr>
      <xdr:spPr>
        <a:xfrm>
          <a:off x="21377880" y="660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212943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11" name="CustomShape 1">
          <a:extLst>
            <a:ext uri="{FF2B5EF4-FFF2-40B4-BE49-F238E27FC236}">
              <a16:creationId xmlns:a16="http://schemas.microsoft.com/office/drawing/2014/main" id="{00000000-0008-0000-0700-0000970A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14" name="CustomShape 1">
          <a:extLst>
            <a:ext uri="{FF2B5EF4-FFF2-40B4-BE49-F238E27FC236}">
              <a16:creationId xmlns:a16="http://schemas.microsoft.com/office/drawing/2014/main" id="{00000000-0008-0000-0700-00009A0A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19" name="Line 1">
          <a:extLst>
            <a:ext uri="{FF2B5EF4-FFF2-40B4-BE49-F238E27FC236}">
              <a16:creationId xmlns:a16="http://schemas.microsoft.com/office/drawing/2014/main" id="{00000000-0008-0000-0700-00009F0A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20" name="Line 1">
          <a:extLst>
            <a:ext uri="{FF2B5EF4-FFF2-40B4-BE49-F238E27FC236}">
              <a16:creationId xmlns:a16="http://schemas.microsoft.com/office/drawing/2014/main" id="{00000000-0008-0000-0700-0000A00A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22" name="Line 1">
          <a:extLst>
            <a:ext uri="{FF2B5EF4-FFF2-40B4-BE49-F238E27FC236}">
              <a16:creationId xmlns:a16="http://schemas.microsoft.com/office/drawing/2014/main" id="{00000000-0008-0000-0700-0000A20A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24" name="CustomShape 1">
          <a:extLst>
            <a:ext uri="{FF2B5EF4-FFF2-40B4-BE49-F238E27FC236}">
              <a16:creationId xmlns:a16="http://schemas.microsoft.com/office/drawing/2014/main" id="{00000000-0008-0000-0700-0000A40A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25" name="Line 1">
          <a:extLst>
            <a:ext uri="{FF2B5EF4-FFF2-40B4-BE49-F238E27FC236}">
              <a16:creationId xmlns:a16="http://schemas.microsoft.com/office/drawing/2014/main" id="{00000000-0008-0000-0700-0000A50A0000}"/>
            </a:ext>
          </a:extLst>
        </xdr:cNvPr>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26" name="CustomShape 1">
          <a:extLst>
            <a:ext uri="{FF2B5EF4-FFF2-40B4-BE49-F238E27FC236}">
              <a16:creationId xmlns:a16="http://schemas.microsoft.com/office/drawing/2014/main" id="{00000000-0008-0000-0700-0000A60A0000}"/>
            </a:ext>
          </a:extLst>
        </xdr:cNvPr>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27" name="Line 1">
          <a:extLst>
            <a:ext uri="{FF2B5EF4-FFF2-40B4-BE49-F238E27FC236}">
              <a16:creationId xmlns:a16="http://schemas.microsoft.com/office/drawing/2014/main" id="{00000000-0008-0000-0700-0000A7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28" name="CustomShape 1">
          <a:extLst>
            <a:ext uri="{FF2B5EF4-FFF2-40B4-BE49-F238E27FC236}">
              <a16:creationId xmlns:a16="http://schemas.microsoft.com/office/drawing/2014/main" id="{00000000-0008-0000-0700-0000A80A0000}"/>
            </a:ext>
          </a:extLst>
        </xdr:cNvPr>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29" name="Line 1">
          <a:extLst>
            <a:ext uri="{FF2B5EF4-FFF2-40B4-BE49-F238E27FC236}">
              <a16:creationId xmlns:a16="http://schemas.microsoft.com/office/drawing/2014/main" id="{00000000-0008-0000-0700-0000A9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30" name="Line 1">
          <a:extLst>
            <a:ext uri="{FF2B5EF4-FFF2-40B4-BE49-F238E27FC236}">
              <a16:creationId xmlns:a16="http://schemas.microsoft.com/office/drawing/2014/main" id="{00000000-0008-0000-0700-0000AA0A0000}"/>
            </a:ext>
          </a:extLst>
        </xdr:cNvPr>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31" name="CustomShape 1">
          <a:extLst>
            <a:ext uri="{FF2B5EF4-FFF2-40B4-BE49-F238E27FC236}">
              <a16:creationId xmlns:a16="http://schemas.microsoft.com/office/drawing/2014/main" id="{00000000-0008-0000-0700-0000AB0A0000}"/>
            </a:ext>
          </a:extLst>
        </xdr:cNvPr>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33" name="Line 1">
          <a:extLst>
            <a:ext uri="{FF2B5EF4-FFF2-40B4-BE49-F238E27FC236}">
              <a16:creationId xmlns:a16="http://schemas.microsoft.com/office/drawing/2014/main" id="{00000000-0008-0000-0700-0000AD0A0000}"/>
            </a:ext>
          </a:extLst>
        </xdr:cNvPr>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35" name="CustomShape 1">
          <a:extLst>
            <a:ext uri="{FF2B5EF4-FFF2-40B4-BE49-F238E27FC236}">
              <a16:creationId xmlns:a16="http://schemas.microsoft.com/office/drawing/2014/main" id="{00000000-0008-0000-0700-0000AF0A0000}"/>
            </a:ext>
          </a:extLst>
        </xdr:cNvPr>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36" name="Line 1">
          <a:extLst>
            <a:ext uri="{FF2B5EF4-FFF2-40B4-BE49-F238E27FC236}">
              <a16:creationId xmlns:a16="http://schemas.microsoft.com/office/drawing/2014/main" id="{00000000-0008-0000-0700-0000B00A0000}"/>
            </a:ext>
          </a:extLst>
        </xdr:cNvPr>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37" name="CustomShape 1">
          <a:extLst>
            <a:ext uri="{FF2B5EF4-FFF2-40B4-BE49-F238E27FC236}">
              <a16:creationId xmlns:a16="http://schemas.microsoft.com/office/drawing/2014/main" id="{00000000-0008-0000-0700-0000B10A0000}"/>
            </a:ext>
          </a:extLst>
        </xdr:cNvPr>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738" name="CustomShape 1">
          <a:extLst>
            <a:ext uri="{FF2B5EF4-FFF2-40B4-BE49-F238E27FC236}">
              <a16:creationId xmlns:a16="http://schemas.microsoft.com/office/drawing/2014/main" id="{00000000-0008-0000-0700-0000B20A0000}"/>
            </a:ext>
          </a:extLst>
        </xdr:cNvPr>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39" name="Line 1">
          <a:extLst>
            <a:ext uri="{FF2B5EF4-FFF2-40B4-BE49-F238E27FC236}">
              <a16:creationId xmlns:a16="http://schemas.microsoft.com/office/drawing/2014/main" id="{00000000-0008-0000-0700-0000B30A0000}"/>
            </a:ext>
          </a:extLst>
        </xdr:cNvPr>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40" name="CustomShape 1">
          <a:extLst>
            <a:ext uri="{FF2B5EF4-FFF2-40B4-BE49-F238E27FC236}">
              <a16:creationId xmlns:a16="http://schemas.microsoft.com/office/drawing/2014/main" id="{00000000-0008-0000-0700-0000B40A0000}"/>
            </a:ext>
          </a:extLst>
        </xdr:cNvPr>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741" name="CustomShape 1">
          <a:extLst>
            <a:ext uri="{FF2B5EF4-FFF2-40B4-BE49-F238E27FC236}">
              <a16:creationId xmlns:a16="http://schemas.microsoft.com/office/drawing/2014/main" id="{00000000-0008-0000-0700-0000B50A0000}"/>
            </a:ext>
          </a:extLst>
        </xdr:cNvPr>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42" name="CustomShape 1">
          <a:extLst>
            <a:ext uri="{FF2B5EF4-FFF2-40B4-BE49-F238E27FC236}">
              <a16:creationId xmlns:a16="http://schemas.microsoft.com/office/drawing/2014/main" id="{00000000-0008-0000-0700-0000B60A0000}"/>
            </a:ext>
          </a:extLst>
        </xdr:cNvPr>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743" name="CustomShape 1">
          <a:extLst>
            <a:ext uri="{FF2B5EF4-FFF2-40B4-BE49-F238E27FC236}">
              <a16:creationId xmlns:a16="http://schemas.microsoft.com/office/drawing/2014/main" id="{00000000-0008-0000-0700-0000B70A0000}"/>
            </a:ext>
          </a:extLst>
        </xdr:cNvPr>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744" name="CustomShape 1">
          <a:extLst>
            <a:ext uri="{FF2B5EF4-FFF2-40B4-BE49-F238E27FC236}">
              <a16:creationId xmlns:a16="http://schemas.microsoft.com/office/drawing/2014/main" id="{00000000-0008-0000-0700-0000B80A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746" name="CustomShape 1">
          <a:extLst>
            <a:ext uri="{FF2B5EF4-FFF2-40B4-BE49-F238E27FC236}">
              <a16:creationId xmlns:a16="http://schemas.microsoft.com/office/drawing/2014/main" id="{00000000-0008-0000-0700-0000BA0A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747" name="CustomShape 1">
          <a:extLst>
            <a:ext uri="{FF2B5EF4-FFF2-40B4-BE49-F238E27FC236}">
              <a16:creationId xmlns:a16="http://schemas.microsoft.com/office/drawing/2014/main" id="{00000000-0008-0000-0700-0000BB0A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49" name="CustomShape 1">
          <a:extLst>
            <a:ext uri="{FF2B5EF4-FFF2-40B4-BE49-F238E27FC236}">
              <a16:creationId xmlns:a16="http://schemas.microsoft.com/office/drawing/2014/main" id="{00000000-0008-0000-0700-0000BD0A0000}"/>
            </a:ext>
          </a:extLst>
        </xdr:cNvPr>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750" name="CustomShape 1">
          <a:extLst>
            <a:ext uri="{FF2B5EF4-FFF2-40B4-BE49-F238E27FC236}">
              <a16:creationId xmlns:a16="http://schemas.microsoft.com/office/drawing/2014/main" id="{00000000-0008-0000-0700-0000BE0A0000}"/>
            </a:ext>
          </a:extLst>
        </xdr:cNvPr>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51" name="CustomShape 1">
          <a:extLst>
            <a:ext uri="{FF2B5EF4-FFF2-40B4-BE49-F238E27FC236}">
              <a16:creationId xmlns:a16="http://schemas.microsoft.com/office/drawing/2014/main" id="{00000000-0008-0000-0700-0000BF0A0000}"/>
            </a:ext>
          </a:extLst>
        </xdr:cNvPr>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752" name="CustomShape 1">
          <a:extLst>
            <a:ext uri="{FF2B5EF4-FFF2-40B4-BE49-F238E27FC236}">
              <a16:creationId xmlns:a16="http://schemas.microsoft.com/office/drawing/2014/main" id="{00000000-0008-0000-0700-0000C00A0000}"/>
            </a:ext>
          </a:extLst>
        </xdr:cNvPr>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53" name="CustomShape 1">
          <a:extLst>
            <a:ext uri="{FF2B5EF4-FFF2-40B4-BE49-F238E27FC236}">
              <a16:creationId xmlns:a16="http://schemas.microsoft.com/office/drawing/2014/main" id="{00000000-0008-0000-0700-0000C10A0000}"/>
            </a:ext>
          </a:extLst>
        </xdr:cNvPr>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754" name="CustomShape 1">
          <a:extLst>
            <a:ext uri="{FF2B5EF4-FFF2-40B4-BE49-F238E27FC236}">
              <a16:creationId xmlns:a16="http://schemas.microsoft.com/office/drawing/2014/main" id="{00000000-0008-0000-0700-0000C20A0000}"/>
            </a:ext>
          </a:extLst>
        </xdr:cNvPr>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756" name="CustomShape 1">
          <a:extLst>
            <a:ext uri="{FF2B5EF4-FFF2-40B4-BE49-F238E27FC236}">
              <a16:creationId xmlns:a16="http://schemas.microsoft.com/office/drawing/2014/main" id="{00000000-0008-0000-0700-0000C40A0000}"/>
            </a:ext>
          </a:extLst>
        </xdr:cNvPr>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57" name="CustomShape 1">
          <a:extLst>
            <a:ext uri="{FF2B5EF4-FFF2-40B4-BE49-F238E27FC236}">
              <a16:creationId xmlns:a16="http://schemas.microsoft.com/office/drawing/2014/main" id="{00000000-0008-0000-0700-0000C50A0000}"/>
            </a:ext>
          </a:extLst>
        </xdr:cNvPr>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760" name="CustomShape 1">
          <a:extLst>
            <a:ext uri="{FF2B5EF4-FFF2-40B4-BE49-F238E27FC236}">
              <a16:creationId xmlns:a16="http://schemas.microsoft.com/office/drawing/2014/main" id="{00000000-0008-0000-0700-0000C80A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ここに入力</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762" name="Chart 1">
          <a:extLst>
            <a:ext uri="{FF2B5EF4-FFF2-40B4-BE49-F238E27FC236}">
              <a16:creationId xmlns:a16="http://schemas.microsoft.com/office/drawing/2014/main" id="{00000000-0008-0000-0800-0000CA0A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763" name="CustomShape 1">
          <a:extLst>
            <a:ext uri="{FF2B5EF4-FFF2-40B4-BE49-F238E27FC236}">
              <a16:creationId xmlns:a16="http://schemas.microsoft.com/office/drawing/2014/main" id="{00000000-0008-0000-0800-0000CB0A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764" name="CustomShape 1">
          <a:extLst>
            <a:ext uri="{FF2B5EF4-FFF2-40B4-BE49-F238E27FC236}">
              <a16:creationId xmlns:a16="http://schemas.microsoft.com/office/drawing/2014/main" id="{00000000-0008-0000-0800-0000CC0A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765" name="Line 1">
          <a:extLst>
            <a:ext uri="{FF2B5EF4-FFF2-40B4-BE49-F238E27FC236}">
              <a16:creationId xmlns:a16="http://schemas.microsoft.com/office/drawing/2014/main" id="{00000000-0008-0000-0800-0000CD0A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766" name="CustomShape 1">
          <a:extLst>
            <a:ext uri="{FF2B5EF4-FFF2-40B4-BE49-F238E27FC236}">
              <a16:creationId xmlns:a16="http://schemas.microsoft.com/office/drawing/2014/main" id="{00000000-0008-0000-0800-0000CE0A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767" name="CustomShape 1">
          <a:extLst>
            <a:ext uri="{FF2B5EF4-FFF2-40B4-BE49-F238E27FC236}">
              <a16:creationId xmlns:a16="http://schemas.microsoft.com/office/drawing/2014/main" id="{00000000-0008-0000-0800-0000CF0A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768" name="CustomShape 1">
          <a:extLst>
            <a:ext uri="{FF2B5EF4-FFF2-40B4-BE49-F238E27FC236}">
              <a16:creationId xmlns:a16="http://schemas.microsoft.com/office/drawing/2014/main" id="{00000000-0008-0000-0800-0000D00A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769" name="CustomShape 1">
          <a:extLst>
            <a:ext uri="{FF2B5EF4-FFF2-40B4-BE49-F238E27FC236}">
              <a16:creationId xmlns:a16="http://schemas.microsoft.com/office/drawing/2014/main" id="{00000000-0008-0000-0800-0000D10A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770" name="Line 1">
          <a:extLst>
            <a:ext uri="{FF2B5EF4-FFF2-40B4-BE49-F238E27FC236}">
              <a16:creationId xmlns:a16="http://schemas.microsoft.com/office/drawing/2014/main" id="{00000000-0008-0000-0800-0000D20A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771" name="CustomShape 1">
          <a:extLst>
            <a:ext uri="{FF2B5EF4-FFF2-40B4-BE49-F238E27FC236}">
              <a16:creationId xmlns:a16="http://schemas.microsoft.com/office/drawing/2014/main" id="{00000000-0008-0000-0800-0000D30A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772" name="CustomShape 1">
          <a:extLst>
            <a:ext uri="{FF2B5EF4-FFF2-40B4-BE49-F238E27FC236}">
              <a16:creationId xmlns:a16="http://schemas.microsoft.com/office/drawing/2014/main" id="{00000000-0008-0000-0800-0000D40A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773" name="CustomShape 1">
          <a:extLst>
            <a:ext uri="{FF2B5EF4-FFF2-40B4-BE49-F238E27FC236}">
              <a16:creationId xmlns:a16="http://schemas.microsoft.com/office/drawing/2014/main" id="{00000000-0008-0000-0800-0000D50A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774" name="CustomShape 1">
          <a:extLst>
            <a:ext uri="{FF2B5EF4-FFF2-40B4-BE49-F238E27FC236}">
              <a16:creationId xmlns:a16="http://schemas.microsoft.com/office/drawing/2014/main" id="{00000000-0008-0000-0800-0000D60A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財政調整基金は熊本地震等により被災した経験から、被災時に取り崩す分として5億円程度を確保しなければならないと考えている。また、これまでの新型コロナウイルス感染症への対応も財政調整基金に比較的余裕があることから可能となった。令和2年度の実質単年度収支は普通交付税が増加したことにより昨年度に続きプラスとなった。今後、大規模事業も計画しているため、引き続き、健全な財政運営に努める必要が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775" name="Chart 5">
          <a:extLst>
            <a:ext uri="{FF2B5EF4-FFF2-40B4-BE49-F238E27FC236}">
              <a16:creationId xmlns:a16="http://schemas.microsoft.com/office/drawing/2014/main" id="{00000000-0008-0000-0900-0000D70A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776" name="CustomShape 1">
          <a:extLst>
            <a:ext uri="{FF2B5EF4-FFF2-40B4-BE49-F238E27FC236}">
              <a16:creationId xmlns:a16="http://schemas.microsoft.com/office/drawing/2014/main" id="{00000000-0008-0000-0900-0000D80A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777" name="CustomShape 1">
          <a:extLst>
            <a:ext uri="{FF2B5EF4-FFF2-40B4-BE49-F238E27FC236}">
              <a16:creationId xmlns:a16="http://schemas.microsoft.com/office/drawing/2014/main" id="{00000000-0008-0000-0900-0000D90A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778" name="Line 1">
          <a:extLst>
            <a:ext uri="{FF2B5EF4-FFF2-40B4-BE49-F238E27FC236}">
              <a16:creationId xmlns:a16="http://schemas.microsoft.com/office/drawing/2014/main" id="{00000000-0008-0000-0900-0000DA0A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779" name="CustomShape 1">
          <a:extLst>
            <a:ext uri="{FF2B5EF4-FFF2-40B4-BE49-F238E27FC236}">
              <a16:creationId xmlns:a16="http://schemas.microsoft.com/office/drawing/2014/main" id="{00000000-0008-0000-0900-0000DB0A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780" name="CustomShape 1">
          <a:extLst>
            <a:ext uri="{FF2B5EF4-FFF2-40B4-BE49-F238E27FC236}">
              <a16:creationId xmlns:a16="http://schemas.microsoft.com/office/drawing/2014/main" id="{00000000-0008-0000-0900-0000DC0A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781" name="CustomShape 1">
          <a:extLst>
            <a:ext uri="{FF2B5EF4-FFF2-40B4-BE49-F238E27FC236}">
              <a16:creationId xmlns:a16="http://schemas.microsoft.com/office/drawing/2014/main" id="{00000000-0008-0000-0900-0000DD0A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782" name="CustomShape 1">
          <a:extLst>
            <a:ext uri="{FF2B5EF4-FFF2-40B4-BE49-F238E27FC236}">
              <a16:creationId xmlns:a16="http://schemas.microsoft.com/office/drawing/2014/main" id="{00000000-0008-0000-0900-0000DE0A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783" name="CustomShape 1">
          <a:extLst>
            <a:ext uri="{FF2B5EF4-FFF2-40B4-BE49-F238E27FC236}">
              <a16:creationId xmlns:a16="http://schemas.microsoft.com/office/drawing/2014/main" id="{00000000-0008-0000-0900-0000DF0A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すべての会計において黒字決算となっている。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しかし、一般会計は今後、扶助費等の増加に加え、公債費も増加に転じる見込みとなっており、予断を許さない状況である。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また、国民健康保険事業特別会計及び介護保険事業特別会計は医療費等の増加により、一般会計からの繰出金も増加傾向である。引き続き、黒字を維持するためにも歳入の確実な確保と歳出削減を徹底し、健全な財政運営に努める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784" name="Line 1">
          <a:extLst>
            <a:ext uri="{FF2B5EF4-FFF2-40B4-BE49-F238E27FC236}">
              <a16:creationId xmlns:a16="http://schemas.microsoft.com/office/drawing/2014/main" id="{00000000-0008-0000-0900-0000E00A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785" name="CustomShape 1">
          <a:extLst>
            <a:ext uri="{FF2B5EF4-FFF2-40B4-BE49-F238E27FC236}">
              <a16:creationId xmlns:a16="http://schemas.microsoft.com/office/drawing/2014/main" id="{00000000-0008-0000-0900-0000E10A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786" name="CustomShape 1">
          <a:extLst>
            <a:ext uri="{FF2B5EF4-FFF2-40B4-BE49-F238E27FC236}">
              <a16:creationId xmlns:a16="http://schemas.microsoft.com/office/drawing/2014/main" id="{00000000-0008-0000-0900-0000E20A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787" name="CustomShape 1">
          <a:extLst>
            <a:ext uri="{FF2B5EF4-FFF2-40B4-BE49-F238E27FC236}">
              <a16:creationId xmlns:a16="http://schemas.microsoft.com/office/drawing/2014/main" id="{00000000-0008-0000-0900-0000E30A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788" name="CustomShape 1">
          <a:extLst>
            <a:ext uri="{FF2B5EF4-FFF2-40B4-BE49-F238E27FC236}">
              <a16:creationId xmlns:a16="http://schemas.microsoft.com/office/drawing/2014/main" id="{00000000-0008-0000-0900-0000E40A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789" name="CustomShape 1">
          <a:extLst>
            <a:ext uri="{FF2B5EF4-FFF2-40B4-BE49-F238E27FC236}">
              <a16:creationId xmlns:a16="http://schemas.microsoft.com/office/drawing/2014/main" id="{00000000-0008-0000-0900-0000E50A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790" name="CustomShape 1">
          <a:extLst>
            <a:ext uri="{FF2B5EF4-FFF2-40B4-BE49-F238E27FC236}">
              <a16:creationId xmlns:a16="http://schemas.microsoft.com/office/drawing/2014/main" id="{00000000-0008-0000-0900-0000E60A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791" name="CustomShape 1">
          <a:extLst>
            <a:ext uri="{FF2B5EF4-FFF2-40B4-BE49-F238E27FC236}">
              <a16:creationId xmlns:a16="http://schemas.microsoft.com/office/drawing/2014/main" id="{00000000-0008-0000-0900-0000E70A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792" name="CustomShape 1">
          <a:extLst>
            <a:ext uri="{FF2B5EF4-FFF2-40B4-BE49-F238E27FC236}">
              <a16:creationId xmlns:a16="http://schemas.microsoft.com/office/drawing/2014/main" id="{00000000-0008-0000-0900-0000E80A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793" name="CustomShape 1">
          <a:extLst>
            <a:ext uri="{FF2B5EF4-FFF2-40B4-BE49-F238E27FC236}">
              <a16:creationId xmlns:a16="http://schemas.microsoft.com/office/drawing/2014/main" id="{00000000-0008-0000-0900-0000E90A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794" name="CustomShape 1">
          <a:extLst>
            <a:ext uri="{FF2B5EF4-FFF2-40B4-BE49-F238E27FC236}">
              <a16:creationId xmlns:a16="http://schemas.microsoft.com/office/drawing/2014/main" id="{00000000-0008-0000-0A00-0000EA0A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795" name="CustomShape 1">
          <a:extLst>
            <a:ext uri="{FF2B5EF4-FFF2-40B4-BE49-F238E27FC236}">
              <a16:creationId xmlns:a16="http://schemas.microsoft.com/office/drawing/2014/main" id="{00000000-0008-0000-0A00-0000EB0A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796" name="CustomShape 1">
          <a:extLst>
            <a:ext uri="{FF2B5EF4-FFF2-40B4-BE49-F238E27FC236}">
              <a16:creationId xmlns:a16="http://schemas.microsoft.com/office/drawing/2014/main" id="{00000000-0008-0000-0A00-0000EC0A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熊本県高森町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797" name="Line 1">
          <a:extLst>
            <a:ext uri="{FF2B5EF4-FFF2-40B4-BE49-F238E27FC236}">
              <a16:creationId xmlns:a16="http://schemas.microsoft.com/office/drawing/2014/main" id="{00000000-0008-0000-0A00-0000ED0A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798" name="CustomShape 1">
          <a:extLst>
            <a:ext uri="{FF2B5EF4-FFF2-40B4-BE49-F238E27FC236}">
              <a16:creationId xmlns:a16="http://schemas.microsoft.com/office/drawing/2014/main" id="{00000000-0008-0000-0A00-0000EE0A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799" name="CustomShape 1">
          <a:extLst>
            <a:ext uri="{FF2B5EF4-FFF2-40B4-BE49-F238E27FC236}">
              <a16:creationId xmlns:a16="http://schemas.microsoft.com/office/drawing/2014/main" id="{00000000-0008-0000-0A00-0000EF0A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00" name="CustomShape 1">
          <a:extLst>
            <a:ext uri="{FF2B5EF4-FFF2-40B4-BE49-F238E27FC236}">
              <a16:creationId xmlns:a16="http://schemas.microsoft.com/office/drawing/2014/main" id="{00000000-0008-0000-0A00-0000F00A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01" name="CustomShape 1">
          <a:extLst>
            <a:ext uri="{FF2B5EF4-FFF2-40B4-BE49-F238E27FC236}">
              <a16:creationId xmlns:a16="http://schemas.microsoft.com/office/drawing/2014/main" id="{00000000-0008-0000-0A00-0000F10A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02" name="CustomShape 1">
          <a:extLst>
            <a:ext uri="{FF2B5EF4-FFF2-40B4-BE49-F238E27FC236}">
              <a16:creationId xmlns:a16="http://schemas.microsoft.com/office/drawing/2014/main" id="{00000000-0008-0000-0A00-0000F20A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03" name="CustomShape 1">
          <a:extLst>
            <a:ext uri="{FF2B5EF4-FFF2-40B4-BE49-F238E27FC236}">
              <a16:creationId xmlns:a16="http://schemas.microsoft.com/office/drawing/2014/main" id="{00000000-0008-0000-0A00-0000F30A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04" name="CustomShape 1">
          <a:extLst>
            <a:ext uri="{FF2B5EF4-FFF2-40B4-BE49-F238E27FC236}">
              <a16:creationId xmlns:a16="http://schemas.microsoft.com/office/drawing/2014/main" id="{00000000-0008-0000-0A00-0000F40A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05" name="CustomShape 1">
          <a:extLst>
            <a:ext uri="{FF2B5EF4-FFF2-40B4-BE49-F238E27FC236}">
              <a16:creationId xmlns:a16="http://schemas.microsoft.com/office/drawing/2014/main" id="{00000000-0008-0000-0A00-0000F50A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06" name="Line 1">
          <a:extLst>
            <a:ext uri="{FF2B5EF4-FFF2-40B4-BE49-F238E27FC236}">
              <a16:creationId xmlns:a16="http://schemas.microsoft.com/office/drawing/2014/main" id="{00000000-0008-0000-0A00-0000F60A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07" name="CustomShape 1">
          <a:extLst>
            <a:ext uri="{FF2B5EF4-FFF2-40B4-BE49-F238E27FC236}">
              <a16:creationId xmlns:a16="http://schemas.microsoft.com/office/drawing/2014/main" id="{00000000-0008-0000-0A00-0000F70A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08" name="CustomShape 1">
          <a:extLst>
            <a:ext uri="{FF2B5EF4-FFF2-40B4-BE49-F238E27FC236}">
              <a16:creationId xmlns:a16="http://schemas.microsoft.com/office/drawing/2014/main" id="{00000000-0008-0000-0A00-0000F80A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09" name="CustomShape 1">
          <a:extLst>
            <a:ext uri="{FF2B5EF4-FFF2-40B4-BE49-F238E27FC236}">
              <a16:creationId xmlns:a16="http://schemas.microsoft.com/office/drawing/2014/main" id="{00000000-0008-0000-0A00-0000F90A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10" name="Chart 90">
          <a:extLst>
            <a:ext uri="{FF2B5EF4-FFF2-40B4-BE49-F238E27FC236}">
              <a16:creationId xmlns:a16="http://schemas.microsoft.com/office/drawing/2014/main" id="{00000000-0008-0000-0A00-0000FA0A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11" name="CustomShape 1">
          <a:extLst>
            <a:ext uri="{FF2B5EF4-FFF2-40B4-BE49-F238E27FC236}">
              <a16:creationId xmlns:a16="http://schemas.microsoft.com/office/drawing/2014/main" id="{00000000-0008-0000-0A00-0000FB0A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12" name="CustomShape 1">
          <a:extLst>
            <a:ext uri="{FF2B5EF4-FFF2-40B4-BE49-F238E27FC236}">
              <a16:creationId xmlns:a16="http://schemas.microsoft.com/office/drawing/2014/main" id="{00000000-0008-0000-0A00-0000FC0A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減少傾向にあった公債費等は令和元年度に増加に転じたが、令和2年度は再度減少した。</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これまで事業実施の際に可能な限り補助金を獲得し、補助裏に交付税措置の高い有利な地方債を活用してきたが、今後も少しずつ増加していく見込みである。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しかしながら、それだけ効果がある事業を実施しているのも事実であり、今後も同様の方針のもと、必要な事業の精査と優先順位をつけての事業実施など実質公債費比率の動向を注視していく必要がある。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13" name="Line 1">
          <a:extLst>
            <a:ext uri="{FF2B5EF4-FFF2-40B4-BE49-F238E27FC236}">
              <a16:creationId xmlns:a16="http://schemas.microsoft.com/office/drawing/2014/main" id="{00000000-0008-0000-0A00-0000FD0A0000}"/>
            </a:ext>
          </a:extLst>
        </xdr:cNvPr>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macro="" textlink="">
      <xdr:nvSpPr>
        <xdr:cNvPr id="2814" name="CustomShape 1">
          <a:extLst>
            <a:ext uri="{FF2B5EF4-FFF2-40B4-BE49-F238E27FC236}">
              <a16:creationId xmlns:a16="http://schemas.microsoft.com/office/drawing/2014/main" id="{00000000-0008-0000-0A00-0000FE0A0000}"/>
            </a:ext>
          </a:extLst>
        </xdr:cNvPr>
        <xdr:cNvSpPr/>
      </xdr:nvSpPr>
      <xdr:spPr>
        <a:xfrm>
          <a:off x="15325560" y="12116160"/>
          <a:ext cx="5170320" cy="1172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macro="" textlink="">
      <xdr:nvSpPr>
        <xdr:cNvPr id="2815" name="CustomShape 1">
          <a:extLst>
            <a:ext uri="{FF2B5EF4-FFF2-40B4-BE49-F238E27FC236}">
              <a16:creationId xmlns:a16="http://schemas.microsoft.com/office/drawing/2014/main" id="{00000000-0008-0000-0A00-0000FF0A0000}"/>
            </a:ext>
          </a:extLst>
        </xdr:cNvPr>
        <xdr:cNvSpPr/>
      </xdr:nvSpPr>
      <xdr:spPr>
        <a:xfrm>
          <a:off x="15350040" y="121068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macro="" textlink="">
      <xdr:nvSpPr>
        <xdr:cNvPr id="2816" name="CustomShape 1">
          <a:extLst>
            <a:ext uri="{FF2B5EF4-FFF2-40B4-BE49-F238E27FC236}">
              <a16:creationId xmlns:a16="http://schemas.microsoft.com/office/drawing/2014/main" id="{00000000-0008-0000-0A00-0000000B0000}"/>
            </a:ext>
          </a:extLst>
        </xdr:cNvPr>
        <xdr:cNvSpPr/>
      </xdr:nvSpPr>
      <xdr:spPr>
        <a:xfrm>
          <a:off x="15430320" y="12326040"/>
          <a:ext cx="4963320" cy="914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活用なし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2"/>
  <sheetViews>
    <sheetView tabSelected="1" zoomScaleNormal="100" zoomScalePageLayoutView="60" workbookViewId="0"/>
  </sheetViews>
  <sheetFormatPr defaultRowHeight="13.5"/>
  <cols>
    <col min="1" max="11" width="2" style="34"/>
    <col min="12" max="12" width="2.125" style="34"/>
    <col min="13" max="17" width="2.25" style="34"/>
    <col min="18" max="119" width="2" style="34"/>
    <col min="120" max="1025" width="0" style="34" hidden="1"/>
  </cols>
  <sheetData>
    <row r="1" spans="1:1024" ht="33" customHeight="1">
      <c r="A1" s="35"/>
      <c r="B1" s="14" t="s">
        <v>0</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36"/>
      <c r="DK1" s="36"/>
      <c r="DL1" s="36"/>
      <c r="DM1" s="36"/>
      <c r="DN1" s="36"/>
      <c r="DO1" s="36"/>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 r="A2" s="35"/>
      <c r="B2" s="37" t="s">
        <v>1</v>
      </c>
      <c r="C2" s="37"/>
      <c r="D2" s="38"/>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36"/>
      <c r="B3" s="13" t="s">
        <v>2</v>
      </c>
      <c r="C3" s="13"/>
      <c r="D3" s="13"/>
      <c r="E3" s="13"/>
      <c r="F3" s="13"/>
      <c r="G3" s="13"/>
      <c r="H3" s="13"/>
      <c r="I3" s="13"/>
      <c r="J3" s="13"/>
      <c r="K3" s="13"/>
      <c r="L3" s="12" t="s">
        <v>3</v>
      </c>
      <c r="M3" s="12"/>
      <c r="N3" s="12"/>
      <c r="O3" s="12"/>
      <c r="P3" s="12"/>
      <c r="Q3" s="12"/>
      <c r="R3" s="12"/>
      <c r="S3" s="12"/>
      <c r="T3" s="12"/>
      <c r="U3" s="12"/>
      <c r="V3" s="12"/>
      <c r="W3" s="13" t="s">
        <v>4</v>
      </c>
      <c r="X3" s="13"/>
      <c r="Y3" s="13"/>
      <c r="Z3" s="13"/>
      <c r="AA3" s="13"/>
      <c r="AB3" s="13"/>
      <c r="AC3" s="12" t="s">
        <v>5</v>
      </c>
      <c r="AD3" s="12"/>
      <c r="AE3" s="12"/>
      <c r="AF3" s="12"/>
      <c r="AG3" s="12"/>
      <c r="AH3" s="12"/>
      <c r="AI3" s="12"/>
      <c r="AJ3" s="12"/>
      <c r="AK3" s="12"/>
      <c r="AL3" s="12"/>
      <c r="AM3" s="11" t="s">
        <v>6</v>
      </c>
      <c r="AN3" s="11"/>
      <c r="AO3" s="11"/>
      <c r="AP3" s="11"/>
      <c r="AQ3" s="11"/>
      <c r="AR3" s="11"/>
      <c r="AS3" s="11"/>
      <c r="AT3" s="11"/>
      <c r="AU3" s="11"/>
      <c r="AV3" s="11"/>
      <c r="AW3" s="11"/>
      <c r="AX3" s="11"/>
      <c r="AY3" s="10" t="s">
        <v>7</v>
      </c>
      <c r="AZ3" s="10"/>
      <c r="BA3" s="10"/>
      <c r="BB3" s="10"/>
      <c r="BC3" s="10"/>
      <c r="BD3" s="10"/>
      <c r="BE3" s="10"/>
      <c r="BF3" s="10"/>
      <c r="BG3" s="10"/>
      <c r="BH3" s="10"/>
      <c r="BI3" s="10"/>
      <c r="BJ3" s="10"/>
      <c r="BK3" s="10"/>
      <c r="BL3" s="10"/>
      <c r="BM3" s="10"/>
      <c r="BN3" s="9" t="s">
        <v>8</v>
      </c>
      <c r="BO3" s="9"/>
      <c r="BP3" s="9"/>
      <c r="BQ3" s="9"/>
      <c r="BR3" s="9"/>
      <c r="BS3" s="9"/>
      <c r="BT3" s="9"/>
      <c r="BU3" s="9"/>
      <c r="BV3" s="9" t="s">
        <v>9</v>
      </c>
      <c r="BW3" s="9"/>
      <c r="BX3" s="9"/>
      <c r="BY3" s="9"/>
      <c r="BZ3" s="9"/>
      <c r="CA3" s="9"/>
      <c r="CB3" s="9"/>
      <c r="CC3" s="9"/>
      <c r="CD3" s="10" t="s">
        <v>7</v>
      </c>
      <c r="CE3" s="10"/>
      <c r="CF3" s="10"/>
      <c r="CG3" s="10"/>
      <c r="CH3" s="10"/>
      <c r="CI3" s="10"/>
      <c r="CJ3" s="10"/>
      <c r="CK3" s="10"/>
      <c r="CL3" s="10"/>
      <c r="CM3" s="10"/>
      <c r="CN3" s="10"/>
      <c r="CO3" s="10"/>
      <c r="CP3" s="10"/>
      <c r="CQ3" s="10"/>
      <c r="CR3" s="10"/>
      <c r="CS3" s="10"/>
      <c r="CT3" s="9" t="s">
        <v>10</v>
      </c>
      <c r="CU3" s="9"/>
      <c r="CV3" s="9"/>
      <c r="CW3" s="9"/>
      <c r="CX3" s="9"/>
      <c r="CY3" s="9"/>
      <c r="CZ3" s="9"/>
      <c r="DA3" s="9"/>
      <c r="DB3" s="9" t="s">
        <v>11</v>
      </c>
      <c r="DC3" s="9"/>
      <c r="DD3" s="9"/>
      <c r="DE3" s="9"/>
      <c r="DF3" s="9"/>
      <c r="DG3" s="9"/>
      <c r="DH3" s="9"/>
      <c r="DI3" s="9"/>
      <c r="DJ3" s="35"/>
      <c r="DK3" s="35"/>
      <c r="DL3" s="35"/>
      <c r="DM3" s="35"/>
      <c r="DN3" s="35"/>
      <c r="DO3" s="35"/>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36"/>
      <c r="B4" s="13"/>
      <c r="C4" s="13"/>
      <c r="D4" s="13"/>
      <c r="E4" s="13"/>
      <c r="F4" s="13"/>
      <c r="G4" s="13"/>
      <c r="H4" s="13"/>
      <c r="I4" s="13"/>
      <c r="J4" s="13"/>
      <c r="K4" s="13"/>
      <c r="L4" s="12"/>
      <c r="M4" s="12"/>
      <c r="N4" s="12"/>
      <c r="O4" s="12"/>
      <c r="P4" s="12"/>
      <c r="Q4" s="12"/>
      <c r="R4" s="12"/>
      <c r="S4" s="12"/>
      <c r="T4" s="12"/>
      <c r="U4" s="12"/>
      <c r="V4" s="12"/>
      <c r="W4" s="13"/>
      <c r="X4" s="13"/>
      <c r="Y4" s="13"/>
      <c r="Z4" s="13"/>
      <c r="AA4" s="13"/>
      <c r="AB4" s="13"/>
      <c r="AC4" s="12"/>
      <c r="AD4" s="12"/>
      <c r="AE4" s="12"/>
      <c r="AF4" s="12"/>
      <c r="AG4" s="12"/>
      <c r="AH4" s="12"/>
      <c r="AI4" s="12"/>
      <c r="AJ4" s="12"/>
      <c r="AK4" s="12"/>
      <c r="AL4" s="12"/>
      <c r="AM4" s="11"/>
      <c r="AN4" s="11"/>
      <c r="AO4" s="11"/>
      <c r="AP4" s="11"/>
      <c r="AQ4" s="11"/>
      <c r="AR4" s="11"/>
      <c r="AS4" s="11"/>
      <c r="AT4" s="11"/>
      <c r="AU4" s="11"/>
      <c r="AV4" s="11"/>
      <c r="AW4" s="11"/>
      <c r="AX4" s="11"/>
      <c r="AY4" s="8" t="s">
        <v>12</v>
      </c>
      <c r="AZ4" s="8"/>
      <c r="BA4" s="8"/>
      <c r="BB4" s="8"/>
      <c r="BC4" s="8"/>
      <c r="BD4" s="8"/>
      <c r="BE4" s="8"/>
      <c r="BF4" s="8"/>
      <c r="BG4" s="8"/>
      <c r="BH4" s="8"/>
      <c r="BI4" s="8"/>
      <c r="BJ4" s="8"/>
      <c r="BK4" s="8"/>
      <c r="BL4" s="8"/>
      <c r="BM4" s="8"/>
      <c r="BN4" s="7">
        <v>7658870</v>
      </c>
      <c r="BO4" s="7"/>
      <c r="BP4" s="7"/>
      <c r="BQ4" s="7"/>
      <c r="BR4" s="7"/>
      <c r="BS4" s="7"/>
      <c r="BT4" s="7"/>
      <c r="BU4" s="7"/>
      <c r="BV4" s="7">
        <v>5835418</v>
      </c>
      <c r="BW4" s="7"/>
      <c r="BX4" s="7"/>
      <c r="BY4" s="7"/>
      <c r="BZ4" s="7"/>
      <c r="CA4" s="7"/>
      <c r="CB4" s="7"/>
      <c r="CC4" s="7"/>
      <c r="CD4" s="6" t="s">
        <v>13</v>
      </c>
      <c r="CE4" s="6"/>
      <c r="CF4" s="6"/>
      <c r="CG4" s="6"/>
      <c r="CH4" s="6"/>
      <c r="CI4" s="6"/>
      <c r="CJ4" s="6"/>
      <c r="CK4" s="6"/>
      <c r="CL4" s="6"/>
      <c r="CM4" s="6"/>
      <c r="CN4" s="6"/>
      <c r="CO4" s="6"/>
      <c r="CP4" s="6"/>
      <c r="CQ4" s="6"/>
      <c r="CR4" s="6"/>
      <c r="CS4" s="6"/>
      <c r="CT4" s="5">
        <v>5.2</v>
      </c>
      <c r="CU4" s="5"/>
      <c r="CV4" s="5"/>
      <c r="CW4" s="5"/>
      <c r="CX4" s="5"/>
      <c r="CY4" s="5"/>
      <c r="CZ4" s="5"/>
      <c r="DA4" s="5"/>
      <c r="DB4" s="5">
        <v>6.4</v>
      </c>
      <c r="DC4" s="5"/>
      <c r="DD4" s="5"/>
      <c r="DE4" s="5"/>
      <c r="DF4" s="5"/>
      <c r="DG4" s="5"/>
      <c r="DH4" s="5"/>
      <c r="DI4" s="5"/>
      <c r="DJ4" s="35"/>
      <c r="DK4" s="35"/>
      <c r="DL4" s="35"/>
      <c r="DM4" s="35"/>
      <c r="DN4" s="35"/>
      <c r="DO4" s="35"/>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36"/>
      <c r="B5" s="13"/>
      <c r="C5" s="13"/>
      <c r="D5" s="13"/>
      <c r="E5" s="13"/>
      <c r="F5" s="13"/>
      <c r="G5" s="13"/>
      <c r="H5" s="13"/>
      <c r="I5" s="13"/>
      <c r="J5" s="13"/>
      <c r="K5" s="13"/>
      <c r="L5" s="12"/>
      <c r="M5" s="12"/>
      <c r="N5" s="12"/>
      <c r="O5" s="12"/>
      <c r="P5" s="12"/>
      <c r="Q5" s="12"/>
      <c r="R5" s="12"/>
      <c r="S5" s="12"/>
      <c r="T5" s="12"/>
      <c r="U5" s="12"/>
      <c r="V5" s="12"/>
      <c r="W5" s="13"/>
      <c r="X5" s="13"/>
      <c r="Y5" s="13"/>
      <c r="Z5" s="13"/>
      <c r="AA5" s="13"/>
      <c r="AB5" s="13"/>
      <c r="AC5" s="12"/>
      <c r="AD5" s="12"/>
      <c r="AE5" s="12"/>
      <c r="AF5" s="12"/>
      <c r="AG5" s="12"/>
      <c r="AH5" s="12"/>
      <c r="AI5" s="12"/>
      <c r="AJ5" s="12"/>
      <c r="AK5" s="12"/>
      <c r="AL5" s="12"/>
      <c r="AM5" s="4" t="s">
        <v>14</v>
      </c>
      <c r="AN5" s="4"/>
      <c r="AO5" s="4"/>
      <c r="AP5" s="4"/>
      <c r="AQ5" s="4"/>
      <c r="AR5" s="4"/>
      <c r="AS5" s="4"/>
      <c r="AT5" s="4"/>
      <c r="AU5" s="3" t="s">
        <v>15</v>
      </c>
      <c r="AV5" s="3"/>
      <c r="AW5" s="3"/>
      <c r="AX5" s="3"/>
      <c r="AY5" s="2" t="s">
        <v>16</v>
      </c>
      <c r="AZ5" s="2"/>
      <c r="BA5" s="2"/>
      <c r="BB5" s="2"/>
      <c r="BC5" s="2"/>
      <c r="BD5" s="2"/>
      <c r="BE5" s="2"/>
      <c r="BF5" s="2"/>
      <c r="BG5" s="2"/>
      <c r="BH5" s="2"/>
      <c r="BI5" s="2"/>
      <c r="BJ5" s="2"/>
      <c r="BK5" s="2"/>
      <c r="BL5" s="2"/>
      <c r="BM5" s="2"/>
      <c r="BN5" s="1">
        <v>7449525</v>
      </c>
      <c r="BO5" s="1"/>
      <c r="BP5" s="1"/>
      <c r="BQ5" s="1"/>
      <c r="BR5" s="1"/>
      <c r="BS5" s="1"/>
      <c r="BT5" s="1"/>
      <c r="BU5" s="1"/>
      <c r="BV5" s="1">
        <v>5639736</v>
      </c>
      <c r="BW5" s="1"/>
      <c r="BX5" s="1"/>
      <c r="BY5" s="1"/>
      <c r="BZ5" s="1"/>
      <c r="CA5" s="1"/>
      <c r="CB5" s="1"/>
      <c r="CC5" s="1"/>
      <c r="CD5" s="33" t="s">
        <v>17</v>
      </c>
      <c r="CE5" s="33"/>
      <c r="CF5" s="33"/>
      <c r="CG5" s="33"/>
      <c r="CH5" s="33"/>
      <c r="CI5" s="33"/>
      <c r="CJ5" s="33"/>
      <c r="CK5" s="33"/>
      <c r="CL5" s="33"/>
      <c r="CM5" s="33"/>
      <c r="CN5" s="33"/>
      <c r="CO5" s="33"/>
      <c r="CP5" s="33"/>
      <c r="CQ5" s="33"/>
      <c r="CR5" s="33"/>
      <c r="CS5" s="33"/>
      <c r="CT5" s="30">
        <v>83.5</v>
      </c>
      <c r="CU5" s="30"/>
      <c r="CV5" s="30"/>
      <c r="CW5" s="30"/>
      <c r="CX5" s="30"/>
      <c r="CY5" s="30"/>
      <c r="CZ5" s="30"/>
      <c r="DA5" s="30"/>
      <c r="DB5" s="30">
        <v>87.8</v>
      </c>
      <c r="DC5" s="30"/>
      <c r="DD5" s="30"/>
      <c r="DE5" s="30"/>
      <c r="DF5" s="30"/>
      <c r="DG5" s="30"/>
      <c r="DH5" s="30"/>
      <c r="DI5" s="30"/>
      <c r="DJ5" s="35"/>
      <c r="DK5" s="35"/>
      <c r="DL5" s="35"/>
      <c r="DM5" s="35"/>
      <c r="DN5" s="35"/>
      <c r="DO5" s="3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36"/>
      <c r="B6" s="32" t="s">
        <v>18</v>
      </c>
      <c r="C6" s="32"/>
      <c r="D6" s="32"/>
      <c r="E6" s="32"/>
      <c r="F6" s="32"/>
      <c r="G6" s="32"/>
      <c r="H6" s="32"/>
      <c r="I6" s="32"/>
      <c r="J6" s="32"/>
      <c r="K6" s="32"/>
      <c r="L6" s="31" t="s">
        <v>19</v>
      </c>
      <c r="M6" s="31"/>
      <c r="N6" s="31"/>
      <c r="O6" s="31"/>
      <c r="P6" s="31"/>
      <c r="Q6" s="31"/>
      <c r="R6" s="31"/>
      <c r="S6" s="31"/>
      <c r="T6" s="31"/>
      <c r="U6" s="31"/>
      <c r="V6" s="31"/>
      <c r="W6" s="32" t="s">
        <v>20</v>
      </c>
      <c r="X6" s="32"/>
      <c r="Y6" s="32"/>
      <c r="Z6" s="32"/>
      <c r="AA6" s="32"/>
      <c r="AB6" s="32"/>
      <c r="AC6" s="28" t="s">
        <v>21</v>
      </c>
      <c r="AD6" s="28"/>
      <c r="AE6" s="28"/>
      <c r="AF6" s="28"/>
      <c r="AG6" s="28"/>
      <c r="AH6" s="28"/>
      <c r="AI6" s="28"/>
      <c r="AJ6" s="28"/>
      <c r="AK6" s="28"/>
      <c r="AL6" s="28"/>
      <c r="AM6" s="4" t="s">
        <v>22</v>
      </c>
      <c r="AN6" s="4"/>
      <c r="AO6" s="4"/>
      <c r="AP6" s="4"/>
      <c r="AQ6" s="4"/>
      <c r="AR6" s="4"/>
      <c r="AS6" s="4"/>
      <c r="AT6" s="4"/>
      <c r="AU6" s="3" t="s">
        <v>15</v>
      </c>
      <c r="AV6" s="3"/>
      <c r="AW6" s="3"/>
      <c r="AX6" s="3"/>
      <c r="AY6" s="2" t="s">
        <v>23</v>
      </c>
      <c r="AZ6" s="2"/>
      <c r="BA6" s="2"/>
      <c r="BB6" s="2"/>
      <c r="BC6" s="2"/>
      <c r="BD6" s="2"/>
      <c r="BE6" s="2"/>
      <c r="BF6" s="2"/>
      <c r="BG6" s="2"/>
      <c r="BH6" s="2"/>
      <c r="BI6" s="2"/>
      <c r="BJ6" s="2"/>
      <c r="BK6" s="2"/>
      <c r="BL6" s="2"/>
      <c r="BM6" s="2"/>
      <c r="BN6" s="1">
        <v>209345</v>
      </c>
      <c r="BO6" s="1"/>
      <c r="BP6" s="1"/>
      <c r="BQ6" s="1"/>
      <c r="BR6" s="1"/>
      <c r="BS6" s="1"/>
      <c r="BT6" s="1"/>
      <c r="BU6" s="1"/>
      <c r="BV6" s="1">
        <v>195682</v>
      </c>
      <c r="BW6" s="1"/>
      <c r="BX6" s="1"/>
      <c r="BY6" s="1"/>
      <c r="BZ6" s="1"/>
      <c r="CA6" s="1"/>
      <c r="CB6" s="1"/>
      <c r="CC6" s="1"/>
      <c r="CD6" s="33" t="s">
        <v>24</v>
      </c>
      <c r="CE6" s="33"/>
      <c r="CF6" s="33"/>
      <c r="CG6" s="33"/>
      <c r="CH6" s="33"/>
      <c r="CI6" s="33"/>
      <c r="CJ6" s="33"/>
      <c r="CK6" s="33"/>
      <c r="CL6" s="33"/>
      <c r="CM6" s="33"/>
      <c r="CN6" s="33"/>
      <c r="CO6" s="33"/>
      <c r="CP6" s="33"/>
      <c r="CQ6" s="33"/>
      <c r="CR6" s="33"/>
      <c r="CS6" s="33"/>
      <c r="CT6" s="29">
        <v>86.1</v>
      </c>
      <c r="CU6" s="29"/>
      <c r="CV6" s="29"/>
      <c r="CW6" s="29"/>
      <c r="CX6" s="29"/>
      <c r="CY6" s="29"/>
      <c r="CZ6" s="29"/>
      <c r="DA6" s="29"/>
      <c r="DB6" s="29">
        <v>90.5</v>
      </c>
      <c r="DC6" s="29"/>
      <c r="DD6" s="29"/>
      <c r="DE6" s="29"/>
      <c r="DF6" s="29"/>
      <c r="DG6" s="29"/>
      <c r="DH6" s="29"/>
      <c r="DI6" s="29"/>
      <c r="DJ6" s="35"/>
      <c r="DK6" s="35"/>
      <c r="DL6" s="35"/>
      <c r="DM6" s="35"/>
      <c r="DN6" s="35"/>
      <c r="DO6" s="35"/>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36"/>
      <c r="B7" s="32"/>
      <c r="C7" s="32"/>
      <c r="D7" s="32"/>
      <c r="E7" s="32"/>
      <c r="F7" s="32"/>
      <c r="G7" s="32"/>
      <c r="H7" s="32"/>
      <c r="I7" s="32"/>
      <c r="J7" s="32"/>
      <c r="K7" s="32"/>
      <c r="L7" s="31"/>
      <c r="M7" s="31"/>
      <c r="N7" s="31"/>
      <c r="O7" s="31"/>
      <c r="P7" s="31"/>
      <c r="Q7" s="31"/>
      <c r="R7" s="31"/>
      <c r="S7" s="31"/>
      <c r="T7" s="31"/>
      <c r="U7" s="31"/>
      <c r="V7" s="31"/>
      <c r="W7" s="32"/>
      <c r="X7" s="32"/>
      <c r="Y7" s="32"/>
      <c r="Z7" s="32"/>
      <c r="AA7" s="32"/>
      <c r="AB7" s="32"/>
      <c r="AC7" s="28"/>
      <c r="AD7" s="28"/>
      <c r="AE7" s="28"/>
      <c r="AF7" s="28"/>
      <c r="AG7" s="28"/>
      <c r="AH7" s="28"/>
      <c r="AI7" s="28"/>
      <c r="AJ7" s="28"/>
      <c r="AK7" s="28"/>
      <c r="AL7" s="28"/>
      <c r="AM7" s="4" t="s">
        <v>25</v>
      </c>
      <c r="AN7" s="4"/>
      <c r="AO7" s="4"/>
      <c r="AP7" s="4"/>
      <c r="AQ7" s="4"/>
      <c r="AR7" s="4"/>
      <c r="AS7" s="4"/>
      <c r="AT7" s="4"/>
      <c r="AU7" s="3" t="s">
        <v>15</v>
      </c>
      <c r="AV7" s="3"/>
      <c r="AW7" s="3"/>
      <c r="AX7" s="3"/>
      <c r="AY7" s="2" t="s">
        <v>26</v>
      </c>
      <c r="AZ7" s="2"/>
      <c r="BA7" s="2"/>
      <c r="BB7" s="2"/>
      <c r="BC7" s="2"/>
      <c r="BD7" s="2"/>
      <c r="BE7" s="2"/>
      <c r="BF7" s="2"/>
      <c r="BG7" s="2"/>
      <c r="BH7" s="2"/>
      <c r="BI7" s="2"/>
      <c r="BJ7" s="2"/>
      <c r="BK7" s="2"/>
      <c r="BL7" s="2"/>
      <c r="BM7" s="2"/>
      <c r="BN7" s="1">
        <v>57006</v>
      </c>
      <c r="BO7" s="1"/>
      <c r="BP7" s="1"/>
      <c r="BQ7" s="1"/>
      <c r="BR7" s="1"/>
      <c r="BS7" s="1"/>
      <c r="BT7" s="1"/>
      <c r="BU7" s="1"/>
      <c r="BV7" s="1">
        <v>14791</v>
      </c>
      <c r="BW7" s="1"/>
      <c r="BX7" s="1"/>
      <c r="BY7" s="1"/>
      <c r="BZ7" s="1"/>
      <c r="CA7" s="1"/>
      <c r="CB7" s="1"/>
      <c r="CC7" s="1"/>
      <c r="CD7" s="33" t="s">
        <v>27</v>
      </c>
      <c r="CE7" s="33"/>
      <c r="CF7" s="33"/>
      <c r="CG7" s="33"/>
      <c r="CH7" s="33"/>
      <c r="CI7" s="33"/>
      <c r="CJ7" s="33"/>
      <c r="CK7" s="33"/>
      <c r="CL7" s="33"/>
      <c r="CM7" s="33"/>
      <c r="CN7" s="33"/>
      <c r="CO7" s="33"/>
      <c r="CP7" s="33"/>
      <c r="CQ7" s="33"/>
      <c r="CR7" s="33"/>
      <c r="CS7" s="33"/>
      <c r="CT7" s="1">
        <v>2944379</v>
      </c>
      <c r="CU7" s="1"/>
      <c r="CV7" s="1"/>
      <c r="CW7" s="1"/>
      <c r="CX7" s="1"/>
      <c r="CY7" s="1"/>
      <c r="CZ7" s="1"/>
      <c r="DA7" s="1"/>
      <c r="DB7" s="1">
        <v>2811268</v>
      </c>
      <c r="DC7" s="1"/>
      <c r="DD7" s="1"/>
      <c r="DE7" s="1"/>
      <c r="DF7" s="1"/>
      <c r="DG7" s="1"/>
      <c r="DH7" s="1"/>
      <c r="DI7" s="1"/>
      <c r="DJ7" s="35"/>
      <c r="DK7" s="35"/>
      <c r="DL7" s="35"/>
      <c r="DM7" s="35"/>
      <c r="DN7" s="35"/>
      <c r="DO7" s="35"/>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36"/>
      <c r="B8" s="32"/>
      <c r="C8" s="32"/>
      <c r="D8" s="32"/>
      <c r="E8" s="32"/>
      <c r="F8" s="32"/>
      <c r="G8" s="32"/>
      <c r="H8" s="32"/>
      <c r="I8" s="32"/>
      <c r="J8" s="32"/>
      <c r="K8" s="32"/>
      <c r="L8" s="31"/>
      <c r="M8" s="31"/>
      <c r="N8" s="31"/>
      <c r="O8" s="31"/>
      <c r="P8" s="31"/>
      <c r="Q8" s="31"/>
      <c r="R8" s="31"/>
      <c r="S8" s="31"/>
      <c r="T8" s="31"/>
      <c r="U8" s="31"/>
      <c r="V8" s="31"/>
      <c r="W8" s="32"/>
      <c r="X8" s="32"/>
      <c r="Y8" s="32"/>
      <c r="Z8" s="32"/>
      <c r="AA8" s="32"/>
      <c r="AB8" s="32"/>
      <c r="AC8" s="28"/>
      <c r="AD8" s="28"/>
      <c r="AE8" s="28"/>
      <c r="AF8" s="28"/>
      <c r="AG8" s="28"/>
      <c r="AH8" s="28"/>
      <c r="AI8" s="28"/>
      <c r="AJ8" s="28"/>
      <c r="AK8" s="28"/>
      <c r="AL8" s="28"/>
      <c r="AM8" s="4" t="s">
        <v>28</v>
      </c>
      <c r="AN8" s="4"/>
      <c r="AO8" s="4"/>
      <c r="AP8" s="4"/>
      <c r="AQ8" s="4"/>
      <c r="AR8" s="4"/>
      <c r="AS8" s="4"/>
      <c r="AT8" s="4"/>
      <c r="AU8" s="3" t="s">
        <v>15</v>
      </c>
      <c r="AV8" s="3"/>
      <c r="AW8" s="3"/>
      <c r="AX8" s="3"/>
      <c r="AY8" s="2" t="s">
        <v>29</v>
      </c>
      <c r="AZ8" s="2"/>
      <c r="BA8" s="2"/>
      <c r="BB8" s="2"/>
      <c r="BC8" s="2"/>
      <c r="BD8" s="2"/>
      <c r="BE8" s="2"/>
      <c r="BF8" s="2"/>
      <c r="BG8" s="2"/>
      <c r="BH8" s="2"/>
      <c r="BI8" s="2"/>
      <c r="BJ8" s="2"/>
      <c r="BK8" s="2"/>
      <c r="BL8" s="2"/>
      <c r="BM8" s="2"/>
      <c r="BN8" s="1">
        <v>152339</v>
      </c>
      <c r="BO8" s="1"/>
      <c r="BP8" s="1"/>
      <c r="BQ8" s="1"/>
      <c r="BR8" s="1"/>
      <c r="BS8" s="1"/>
      <c r="BT8" s="1"/>
      <c r="BU8" s="1"/>
      <c r="BV8" s="1">
        <v>180891</v>
      </c>
      <c r="BW8" s="1"/>
      <c r="BX8" s="1"/>
      <c r="BY8" s="1"/>
      <c r="BZ8" s="1"/>
      <c r="CA8" s="1"/>
      <c r="CB8" s="1"/>
      <c r="CC8" s="1"/>
      <c r="CD8" s="33" t="s">
        <v>30</v>
      </c>
      <c r="CE8" s="33"/>
      <c r="CF8" s="33"/>
      <c r="CG8" s="33"/>
      <c r="CH8" s="33"/>
      <c r="CI8" s="33"/>
      <c r="CJ8" s="33"/>
      <c r="CK8" s="33"/>
      <c r="CL8" s="33"/>
      <c r="CM8" s="33"/>
      <c r="CN8" s="33"/>
      <c r="CO8" s="33"/>
      <c r="CP8" s="33"/>
      <c r="CQ8" s="33"/>
      <c r="CR8" s="33"/>
      <c r="CS8" s="33"/>
      <c r="CT8" s="24">
        <v>0.25</v>
      </c>
      <c r="CU8" s="24"/>
      <c r="CV8" s="24"/>
      <c r="CW8" s="24"/>
      <c r="CX8" s="24"/>
      <c r="CY8" s="24"/>
      <c r="CZ8" s="24"/>
      <c r="DA8" s="24"/>
      <c r="DB8" s="24">
        <v>0.24</v>
      </c>
      <c r="DC8" s="24"/>
      <c r="DD8" s="24"/>
      <c r="DE8" s="24"/>
      <c r="DF8" s="24"/>
      <c r="DG8" s="24"/>
      <c r="DH8" s="24"/>
      <c r="DI8" s="24"/>
      <c r="DJ8" s="35"/>
      <c r="DK8" s="35"/>
      <c r="DL8" s="35"/>
      <c r="DM8" s="35"/>
      <c r="DN8" s="35"/>
      <c r="DO8" s="35"/>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c r="A9" s="36"/>
      <c r="B9" s="27" t="s">
        <v>31</v>
      </c>
      <c r="C9" s="27"/>
      <c r="D9" s="27"/>
      <c r="E9" s="27"/>
      <c r="F9" s="27"/>
      <c r="G9" s="27"/>
      <c r="H9" s="27"/>
      <c r="I9" s="27"/>
      <c r="J9" s="27"/>
      <c r="K9" s="27"/>
      <c r="L9" s="26" t="s">
        <v>32</v>
      </c>
      <c r="M9" s="26"/>
      <c r="N9" s="26"/>
      <c r="O9" s="26"/>
      <c r="P9" s="26"/>
      <c r="Q9" s="26"/>
      <c r="R9" s="25">
        <v>5789</v>
      </c>
      <c r="S9" s="25"/>
      <c r="T9" s="25"/>
      <c r="U9" s="25"/>
      <c r="V9" s="25"/>
      <c r="W9" s="9" t="s">
        <v>33</v>
      </c>
      <c r="X9" s="9"/>
      <c r="Y9" s="9"/>
      <c r="Z9" s="9"/>
      <c r="AA9" s="9"/>
      <c r="AB9" s="9"/>
      <c r="AC9" s="9"/>
      <c r="AD9" s="9"/>
      <c r="AE9" s="9"/>
      <c r="AF9" s="9"/>
      <c r="AG9" s="9"/>
      <c r="AH9" s="9"/>
      <c r="AI9" s="9"/>
      <c r="AJ9" s="9"/>
      <c r="AK9" s="9"/>
      <c r="AL9" s="9"/>
      <c r="AM9" s="4" t="s">
        <v>34</v>
      </c>
      <c r="AN9" s="4"/>
      <c r="AO9" s="4"/>
      <c r="AP9" s="4"/>
      <c r="AQ9" s="4"/>
      <c r="AR9" s="4"/>
      <c r="AS9" s="4"/>
      <c r="AT9" s="4"/>
      <c r="AU9" s="3" t="s">
        <v>15</v>
      </c>
      <c r="AV9" s="3"/>
      <c r="AW9" s="3"/>
      <c r="AX9" s="3"/>
      <c r="AY9" s="2" t="s">
        <v>35</v>
      </c>
      <c r="AZ9" s="2"/>
      <c r="BA9" s="2"/>
      <c r="BB9" s="2"/>
      <c r="BC9" s="2"/>
      <c r="BD9" s="2"/>
      <c r="BE9" s="2"/>
      <c r="BF9" s="2"/>
      <c r="BG9" s="2"/>
      <c r="BH9" s="2"/>
      <c r="BI9" s="2"/>
      <c r="BJ9" s="2"/>
      <c r="BK9" s="2"/>
      <c r="BL9" s="2"/>
      <c r="BM9" s="2"/>
      <c r="BN9" s="1">
        <v>-28552</v>
      </c>
      <c r="BO9" s="1"/>
      <c r="BP9" s="1"/>
      <c r="BQ9" s="1"/>
      <c r="BR9" s="1"/>
      <c r="BS9" s="1"/>
      <c r="BT9" s="1"/>
      <c r="BU9" s="1"/>
      <c r="BV9" s="1">
        <v>18108</v>
      </c>
      <c r="BW9" s="1"/>
      <c r="BX9" s="1"/>
      <c r="BY9" s="1"/>
      <c r="BZ9" s="1"/>
      <c r="CA9" s="1"/>
      <c r="CB9" s="1"/>
      <c r="CC9" s="1"/>
      <c r="CD9" s="33" t="s">
        <v>36</v>
      </c>
      <c r="CE9" s="33"/>
      <c r="CF9" s="33"/>
      <c r="CG9" s="33"/>
      <c r="CH9" s="33"/>
      <c r="CI9" s="33"/>
      <c r="CJ9" s="33"/>
      <c r="CK9" s="33"/>
      <c r="CL9" s="33"/>
      <c r="CM9" s="33"/>
      <c r="CN9" s="33"/>
      <c r="CO9" s="33"/>
      <c r="CP9" s="33"/>
      <c r="CQ9" s="33"/>
      <c r="CR9" s="33"/>
      <c r="CS9" s="33"/>
      <c r="CT9" s="30">
        <v>12.3</v>
      </c>
      <c r="CU9" s="30"/>
      <c r="CV9" s="30"/>
      <c r="CW9" s="30"/>
      <c r="CX9" s="30"/>
      <c r="CY9" s="30"/>
      <c r="CZ9" s="30"/>
      <c r="DA9" s="30"/>
      <c r="DB9" s="30">
        <v>14.4</v>
      </c>
      <c r="DC9" s="30"/>
      <c r="DD9" s="30"/>
      <c r="DE9" s="30"/>
      <c r="DF9" s="30"/>
      <c r="DG9" s="30"/>
      <c r="DH9" s="30"/>
      <c r="DI9" s="30"/>
      <c r="DJ9" s="35"/>
      <c r="DK9" s="35"/>
      <c r="DL9" s="35"/>
      <c r="DM9" s="35"/>
      <c r="DN9" s="35"/>
      <c r="DO9" s="35"/>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36"/>
      <c r="B10" s="27"/>
      <c r="C10" s="27"/>
      <c r="D10" s="27"/>
      <c r="E10" s="27"/>
      <c r="F10" s="27"/>
      <c r="G10" s="27"/>
      <c r="H10" s="27"/>
      <c r="I10" s="27"/>
      <c r="J10" s="27"/>
      <c r="K10" s="27"/>
      <c r="L10" s="23" t="s">
        <v>37</v>
      </c>
      <c r="M10" s="23"/>
      <c r="N10" s="23"/>
      <c r="O10" s="23"/>
      <c r="P10" s="23"/>
      <c r="Q10" s="23"/>
      <c r="R10" s="20">
        <v>6325</v>
      </c>
      <c r="S10" s="20"/>
      <c r="T10" s="20"/>
      <c r="U10" s="20"/>
      <c r="V10" s="20"/>
      <c r="W10" s="9"/>
      <c r="X10" s="9"/>
      <c r="Y10" s="9"/>
      <c r="Z10" s="9"/>
      <c r="AA10" s="9"/>
      <c r="AB10" s="9"/>
      <c r="AC10" s="9"/>
      <c r="AD10" s="9"/>
      <c r="AE10" s="9"/>
      <c r="AF10" s="9"/>
      <c r="AG10" s="9"/>
      <c r="AH10" s="9"/>
      <c r="AI10" s="9"/>
      <c r="AJ10" s="9"/>
      <c r="AK10" s="9"/>
      <c r="AL10" s="9"/>
      <c r="AM10" s="4" t="s">
        <v>38</v>
      </c>
      <c r="AN10" s="4"/>
      <c r="AO10" s="4"/>
      <c r="AP10" s="4"/>
      <c r="AQ10" s="4"/>
      <c r="AR10" s="4"/>
      <c r="AS10" s="4"/>
      <c r="AT10" s="4"/>
      <c r="AU10" s="3" t="s">
        <v>39</v>
      </c>
      <c r="AV10" s="3"/>
      <c r="AW10" s="3"/>
      <c r="AX10" s="3"/>
      <c r="AY10" s="2" t="s">
        <v>40</v>
      </c>
      <c r="AZ10" s="2"/>
      <c r="BA10" s="2"/>
      <c r="BB10" s="2"/>
      <c r="BC10" s="2"/>
      <c r="BD10" s="2"/>
      <c r="BE10" s="2"/>
      <c r="BF10" s="2"/>
      <c r="BG10" s="2"/>
      <c r="BH10" s="2"/>
      <c r="BI10" s="2"/>
      <c r="BJ10" s="2"/>
      <c r="BK10" s="2"/>
      <c r="BL10" s="2"/>
      <c r="BM10" s="2"/>
      <c r="BN10" s="1">
        <v>152280</v>
      </c>
      <c r="BO10" s="1"/>
      <c r="BP10" s="1"/>
      <c r="BQ10" s="1"/>
      <c r="BR10" s="1"/>
      <c r="BS10" s="1"/>
      <c r="BT10" s="1"/>
      <c r="BU10" s="1"/>
      <c r="BV10" s="1">
        <v>104029</v>
      </c>
      <c r="BW10" s="1"/>
      <c r="BX10" s="1"/>
      <c r="BY10" s="1"/>
      <c r="BZ10" s="1"/>
      <c r="CA10" s="1"/>
      <c r="CB10" s="1"/>
      <c r="CC10" s="1"/>
      <c r="CD10" s="39" t="s">
        <v>41</v>
      </c>
      <c r="CE10" s="40"/>
      <c r="CF10" s="40"/>
      <c r="CG10" s="40"/>
      <c r="CH10" s="40"/>
      <c r="CI10" s="40"/>
      <c r="CJ10" s="40"/>
      <c r="CK10" s="40"/>
      <c r="CL10" s="40"/>
      <c r="CM10" s="40"/>
      <c r="CN10" s="40"/>
      <c r="CO10" s="40"/>
      <c r="CP10" s="40"/>
      <c r="CQ10" s="40"/>
      <c r="CR10" s="40"/>
      <c r="CS10" s="41"/>
      <c r="CT10" s="42"/>
      <c r="CU10" s="43"/>
      <c r="CV10" s="43"/>
      <c r="CW10" s="43"/>
      <c r="CX10" s="43"/>
      <c r="CY10" s="43"/>
      <c r="CZ10" s="43"/>
      <c r="DA10" s="44"/>
      <c r="DB10" s="42"/>
      <c r="DC10" s="43"/>
      <c r="DD10" s="43"/>
      <c r="DE10" s="43"/>
      <c r="DF10" s="43"/>
      <c r="DG10" s="43"/>
      <c r="DH10" s="43"/>
      <c r="DI10" s="44"/>
      <c r="DJ10" s="35"/>
      <c r="DK10" s="35"/>
      <c r="DL10" s="35"/>
      <c r="DM10" s="35"/>
      <c r="DN10" s="35"/>
      <c r="DO10" s="35"/>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36"/>
      <c r="B11" s="27"/>
      <c r="C11" s="27"/>
      <c r="D11" s="27"/>
      <c r="E11" s="27"/>
      <c r="F11" s="27"/>
      <c r="G11" s="27"/>
      <c r="H11" s="27"/>
      <c r="I11" s="27"/>
      <c r="J11" s="27"/>
      <c r="K11" s="27"/>
      <c r="L11" s="22" t="s">
        <v>42</v>
      </c>
      <c r="M11" s="22"/>
      <c r="N11" s="22"/>
      <c r="O11" s="22"/>
      <c r="P11" s="22"/>
      <c r="Q11" s="22"/>
      <c r="R11" s="21" t="s">
        <v>43</v>
      </c>
      <c r="S11" s="21"/>
      <c r="T11" s="21"/>
      <c r="U11" s="21"/>
      <c r="V11" s="21"/>
      <c r="W11" s="9"/>
      <c r="X11" s="9"/>
      <c r="Y11" s="9"/>
      <c r="Z11" s="9"/>
      <c r="AA11" s="9"/>
      <c r="AB11" s="9"/>
      <c r="AC11" s="9"/>
      <c r="AD11" s="9"/>
      <c r="AE11" s="9"/>
      <c r="AF11" s="9"/>
      <c r="AG11" s="9"/>
      <c r="AH11" s="9"/>
      <c r="AI11" s="9"/>
      <c r="AJ11" s="9"/>
      <c r="AK11" s="9"/>
      <c r="AL11" s="9"/>
      <c r="AM11" s="4" t="s">
        <v>44</v>
      </c>
      <c r="AN11" s="4"/>
      <c r="AO11" s="4"/>
      <c r="AP11" s="4"/>
      <c r="AQ11" s="4"/>
      <c r="AR11" s="4"/>
      <c r="AS11" s="4"/>
      <c r="AT11" s="4"/>
      <c r="AU11" s="3" t="s">
        <v>39</v>
      </c>
      <c r="AV11" s="3"/>
      <c r="AW11" s="3"/>
      <c r="AX11" s="3"/>
      <c r="AY11" s="2" t="s">
        <v>45</v>
      </c>
      <c r="AZ11" s="2"/>
      <c r="BA11" s="2"/>
      <c r="BB11" s="2"/>
      <c r="BC11" s="2"/>
      <c r="BD11" s="2"/>
      <c r="BE11" s="2"/>
      <c r="BF11" s="2"/>
      <c r="BG11" s="2"/>
      <c r="BH11" s="2"/>
      <c r="BI11" s="2"/>
      <c r="BJ11" s="2"/>
      <c r="BK11" s="2"/>
      <c r="BL11" s="2"/>
      <c r="BM11" s="2"/>
      <c r="BN11" s="1">
        <v>0</v>
      </c>
      <c r="BO11" s="1"/>
      <c r="BP11" s="1"/>
      <c r="BQ11" s="1"/>
      <c r="BR11" s="1"/>
      <c r="BS11" s="1"/>
      <c r="BT11" s="1"/>
      <c r="BU11" s="1"/>
      <c r="BV11" s="1">
        <v>0</v>
      </c>
      <c r="BW11" s="1"/>
      <c r="BX11" s="1"/>
      <c r="BY11" s="1"/>
      <c r="BZ11" s="1"/>
      <c r="CA11" s="1"/>
      <c r="CB11" s="1"/>
      <c r="CC11" s="1"/>
      <c r="CD11" s="33" t="s">
        <v>46</v>
      </c>
      <c r="CE11" s="33"/>
      <c r="CF11" s="33"/>
      <c r="CG11" s="33"/>
      <c r="CH11" s="33"/>
      <c r="CI11" s="33"/>
      <c r="CJ11" s="33"/>
      <c r="CK11" s="33"/>
      <c r="CL11" s="33"/>
      <c r="CM11" s="33"/>
      <c r="CN11" s="33"/>
      <c r="CO11" s="33"/>
      <c r="CP11" s="33"/>
      <c r="CQ11" s="33"/>
      <c r="CR11" s="33"/>
      <c r="CS11" s="33"/>
      <c r="CT11" s="24" t="s">
        <v>47</v>
      </c>
      <c r="CU11" s="24"/>
      <c r="CV11" s="24"/>
      <c r="CW11" s="24"/>
      <c r="CX11" s="24"/>
      <c r="CY11" s="24"/>
      <c r="CZ11" s="24"/>
      <c r="DA11" s="24"/>
      <c r="DB11" s="24" t="s">
        <v>47</v>
      </c>
      <c r="DC11" s="24"/>
      <c r="DD11" s="24"/>
      <c r="DE11" s="24"/>
      <c r="DF11" s="24"/>
      <c r="DG11" s="24"/>
      <c r="DH11" s="24"/>
      <c r="DI11" s="24"/>
      <c r="DJ11" s="35"/>
      <c r="DK11" s="35"/>
      <c r="DL11" s="35"/>
      <c r="DM11" s="35"/>
      <c r="DN11" s="35"/>
      <c r="DO11" s="35"/>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36"/>
      <c r="B12" s="19" t="s">
        <v>48</v>
      </c>
      <c r="C12" s="19"/>
      <c r="D12" s="19"/>
      <c r="E12" s="19"/>
      <c r="F12" s="19"/>
      <c r="G12" s="19"/>
      <c r="H12" s="19"/>
      <c r="I12" s="19"/>
      <c r="J12" s="19"/>
      <c r="K12" s="19"/>
      <c r="L12" s="18" t="s">
        <v>49</v>
      </c>
      <c r="M12" s="18"/>
      <c r="N12" s="18"/>
      <c r="O12" s="18"/>
      <c r="P12" s="18"/>
      <c r="Q12" s="18"/>
      <c r="R12" s="17">
        <v>6253</v>
      </c>
      <c r="S12" s="17"/>
      <c r="T12" s="17"/>
      <c r="U12" s="17"/>
      <c r="V12" s="17"/>
      <c r="W12" s="16" t="s">
        <v>7</v>
      </c>
      <c r="X12" s="16"/>
      <c r="Y12" s="16"/>
      <c r="Z12" s="16"/>
      <c r="AA12" s="16"/>
      <c r="AB12" s="16"/>
      <c r="AC12" s="15" t="s">
        <v>50</v>
      </c>
      <c r="AD12" s="15"/>
      <c r="AE12" s="15"/>
      <c r="AF12" s="15"/>
      <c r="AG12" s="15"/>
      <c r="AH12" s="463" t="s">
        <v>51</v>
      </c>
      <c r="AI12" s="463"/>
      <c r="AJ12" s="463"/>
      <c r="AK12" s="463"/>
      <c r="AL12" s="463"/>
      <c r="AM12" s="4" t="s">
        <v>52</v>
      </c>
      <c r="AN12" s="4"/>
      <c r="AO12" s="4"/>
      <c r="AP12" s="4"/>
      <c r="AQ12" s="4"/>
      <c r="AR12" s="4"/>
      <c r="AS12" s="4"/>
      <c r="AT12" s="4"/>
      <c r="AU12" s="3" t="s">
        <v>15</v>
      </c>
      <c r="AV12" s="3"/>
      <c r="AW12" s="3"/>
      <c r="AX12" s="3"/>
      <c r="AY12" s="2" t="s">
        <v>53</v>
      </c>
      <c r="AZ12" s="2"/>
      <c r="BA12" s="2"/>
      <c r="BB12" s="2"/>
      <c r="BC12" s="2"/>
      <c r="BD12" s="2"/>
      <c r="BE12" s="2"/>
      <c r="BF12" s="2"/>
      <c r="BG12" s="2"/>
      <c r="BH12" s="2"/>
      <c r="BI12" s="2"/>
      <c r="BJ12" s="2"/>
      <c r="BK12" s="2"/>
      <c r="BL12" s="2"/>
      <c r="BM12" s="2"/>
      <c r="BN12" s="1">
        <v>0</v>
      </c>
      <c r="BO12" s="1"/>
      <c r="BP12" s="1"/>
      <c r="BQ12" s="1"/>
      <c r="BR12" s="1"/>
      <c r="BS12" s="1"/>
      <c r="BT12" s="1"/>
      <c r="BU12" s="1"/>
      <c r="BV12" s="1">
        <v>0</v>
      </c>
      <c r="BW12" s="1"/>
      <c r="BX12" s="1"/>
      <c r="BY12" s="1"/>
      <c r="BZ12" s="1"/>
      <c r="CA12" s="1"/>
      <c r="CB12" s="1"/>
      <c r="CC12" s="1"/>
      <c r="CD12" s="33" t="s">
        <v>54</v>
      </c>
      <c r="CE12" s="33"/>
      <c r="CF12" s="33"/>
      <c r="CG12" s="33"/>
      <c r="CH12" s="33"/>
      <c r="CI12" s="33"/>
      <c r="CJ12" s="33"/>
      <c r="CK12" s="33"/>
      <c r="CL12" s="33"/>
      <c r="CM12" s="33"/>
      <c r="CN12" s="33"/>
      <c r="CO12" s="33"/>
      <c r="CP12" s="33"/>
      <c r="CQ12" s="33"/>
      <c r="CR12" s="33"/>
      <c r="CS12" s="33"/>
      <c r="CT12" s="24" t="s">
        <v>47</v>
      </c>
      <c r="CU12" s="24"/>
      <c r="CV12" s="24"/>
      <c r="CW12" s="24"/>
      <c r="CX12" s="24"/>
      <c r="CY12" s="24"/>
      <c r="CZ12" s="24"/>
      <c r="DA12" s="24"/>
      <c r="DB12" s="24" t="s">
        <v>47</v>
      </c>
      <c r="DC12" s="24"/>
      <c r="DD12" s="24"/>
      <c r="DE12" s="24"/>
      <c r="DF12" s="24"/>
      <c r="DG12" s="24"/>
      <c r="DH12" s="24"/>
      <c r="DI12" s="24"/>
      <c r="DJ12" s="35"/>
      <c r="DK12" s="35"/>
      <c r="DL12" s="35"/>
      <c r="DM12" s="35"/>
      <c r="DN12" s="35"/>
      <c r="DO12" s="35"/>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36"/>
      <c r="B13" s="19"/>
      <c r="C13" s="19"/>
      <c r="D13" s="19"/>
      <c r="E13" s="19"/>
      <c r="F13" s="19"/>
      <c r="G13" s="19"/>
      <c r="H13" s="19"/>
      <c r="I13" s="19"/>
      <c r="J13" s="19"/>
      <c r="K13" s="19"/>
      <c r="L13" s="45"/>
      <c r="M13" s="464" t="s">
        <v>55</v>
      </c>
      <c r="N13" s="464"/>
      <c r="O13" s="464"/>
      <c r="P13" s="464"/>
      <c r="Q13" s="464"/>
      <c r="R13" s="465">
        <v>6159</v>
      </c>
      <c r="S13" s="465"/>
      <c r="T13" s="465"/>
      <c r="U13" s="465"/>
      <c r="V13" s="465"/>
      <c r="W13" s="16" t="s">
        <v>56</v>
      </c>
      <c r="X13" s="16"/>
      <c r="Y13" s="16"/>
      <c r="Z13" s="16"/>
      <c r="AA13" s="16"/>
      <c r="AB13" s="16"/>
      <c r="AC13" s="466">
        <v>782</v>
      </c>
      <c r="AD13" s="466"/>
      <c r="AE13" s="466"/>
      <c r="AF13" s="466"/>
      <c r="AG13" s="466"/>
      <c r="AH13" s="20">
        <v>811</v>
      </c>
      <c r="AI13" s="20"/>
      <c r="AJ13" s="20"/>
      <c r="AK13" s="20"/>
      <c r="AL13" s="20"/>
      <c r="AM13" s="4" t="s">
        <v>57</v>
      </c>
      <c r="AN13" s="4"/>
      <c r="AO13" s="4"/>
      <c r="AP13" s="4"/>
      <c r="AQ13" s="4"/>
      <c r="AR13" s="4"/>
      <c r="AS13" s="4"/>
      <c r="AT13" s="4"/>
      <c r="AU13" s="3" t="s">
        <v>39</v>
      </c>
      <c r="AV13" s="3"/>
      <c r="AW13" s="3"/>
      <c r="AX13" s="3"/>
      <c r="AY13" s="2" t="s">
        <v>58</v>
      </c>
      <c r="AZ13" s="2"/>
      <c r="BA13" s="2"/>
      <c r="BB13" s="2"/>
      <c r="BC13" s="2"/>
      <c r="BD13" s="2"/>
      <c r="BE13" s="2"/>
      <c r="BF13" s="2"/>
      <c r="BG13" s="2"/>
      <c r="BH13" s="2"/>
      <c r="BI13" s="2"/>
      <c r="BJ13" s="2"/>
      <c r="BK13" s="2"/>
      <c r="BL13" s="2"/>
      <c r="BM13" s="2"/>
      <c r="BN13" s="1">
        <v>123728</v>
      </c>
      <c r="BO13" s="1"/>
      <c r="BP13" s="1"/>
      <c r="BQ13" s="1"/>
      <c r="BR13" s="1"/>
      <c r="BS13" s="1"/>
      <c r="BT13" s="1"/>
      <c r="BU13" s="1"/>
      <c r="BV13" s="1">
        <v>122137</v>
      </c>
      <c r="BW13" s="1"/>
      <c r="BX13" s="1"/>
      <c r="BY13" s="1"/>
      <c r="BZ13" s="1"/>
      <c r="CA13" s="1"/>
      <c r="CB13" s="1"/>
      <c r="CC13" s="1"/>
      <c r="CD13" s="33" t="s">
        <v>59</v>
      </c>
      <c r="CE13" s="33"/>
      <c r="CF13" s="33"/>
      <c r="CG13" s="33"/>
      <c r="CH13" s="33"/>
      <c r="CI13" s="33"/>
      <c r="CJ13" s="33"/>
      <c r="CK13" s="33"/>
      <c r="CL13" s="33"/>
      <c r="CM13" s="33"/>
      <c r="CN13" s="33"/>
      <c r="CO13" s="33"/>
      <c r="CP13" s="33"/>
      <c r="CQ13" s="33"/>
      <c r="CR13" s="33"/>
      <c r="CS13" s="33"/>
      <c r="CT13" s="30">
        <v>5.8</v>
      </c>
      <c r="CU13" s="30"/>
      <c r="CV13" s="30"/>
      <c r="CW13" s="30"/>
      <c r="CX13" s="30"/>
      <c r="CY13" s="30"/>
      <c r="CZ13" s="30"/>
      <c r="DA13" s="30"/>
      <c r="DB13" s="30">
        <v>5.7</v>
      </c>
      <c r="DC13" s="30"/>
      <c r="DD13" s="30"/>
      <c r="DE13" s="30"/>
      <c r="DF13" s="30"/>
      <c r="DG13" s="30"/>
      <c r="DH13" s="30"/>
      <c r="DI13" s="30"/>
      <c r="DJ13" s="35"/>
      <c r="DK13" s="35"/>
      <c r="DL13" s="35"/>
      <c r="DM13" s="35"/>
      <c r="DN13" s="35"/>
      <c r="DO13" s="35"/>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36"/>
      <c r="B14" s="19"/>
      <c r="C14" s="19"/>
      <c r="D14" s="19"/>
      <c r="E14" s="19"/>
      <c r="F14" s="19"/>
      <c r="G14" s="19"/>
      <c r="H14" s="19"/>
      <c r="I14" s="19"/>
      <c r="J14" s="19"/>
      <c r="K14" s="19"/>
      <c r="L14" s="467" t="s">
        <v>60</v>
      </c>
      <c r="M14" s="467"/>
      <c r="N14" s="467"/>
      <c r="O14" s="467"/>
      <c r="P14" s="467"/>
      <c r="Q14" s="467"/>
      <c r="R14" s="465">
        <v>6374</v>
      </c>
      <c r="S14" s="465"/>
      <c r="T14" s="465"/>
      <c r="U14" s="465"/>
      <c r="V14" s="465"/>
      <c r="W14" s="16"/>
      <c r="X14" s="16"/>
      <c r="Y14" s="16"/>
      <c r="Z14" s="16"/>
      <c r="AA14" s="16"/>
      <c r="AB14" s="16"/>
      <c r="AC14" s="468">
        <v>24.8</v>
      </c>
      <c r="AD14" s="468"/>
      <c r="AE14" s="468"/>
      <c r="AF14" s="468"/>
      <c r="AG14" s="468"/>
      <c r="AH14" s="469">
        <v>25.2</v>
      </c>
      <c r="AI14" s="469"/>
      <c r="AJ14" s="469"/>
      <c r="AK14" s="469"/>
      <c r="AL14" s="469"/>
      <c r="AM14" s="4"/>
      <c r="AN14" s="4"/>
      <c r="AO14" s="4"/>
      <c r="AP14" s="4"/>
      <c r="AQ14" s="4"/>
      <c r="AR14" s="4"/>
      <c r="AS14" s="4"/>
      <c r="AT14" s="4"/>
      <c r="AU14" s="3"/>
      <c r="AV14" s="3"/>
      <c r="AW14" s="3"/>
      <c r="AX14" s="3"/>
      <c r="AY14" s="2"/>
      <c r="AZ14" s="2"/>
      <c r="BA14" s="2"/>
      <c r="BB14" s="2"/>
      <c r="BC14" s="2"/>
      <c r="BD14" s="2"/>
      <c r="BE14" s="2"/>
      <c r="BF14" s="2"/>
      <c r="BG14" s="2"/>
      <c r="BH14" s="2"/>
      <c r="BI14" s="2"/>
      <c r="BJ14" s="2"/>
      <c r="BK14" s="2"/>
      <c r="BL14" s="2"/>
      <c r="BM14" s="2"/>
      <c r="BN14" s="1"/>
      <c r="BO14" s="1"/>
      <c r="BP14" s="1"/>
      <c r="BQ14" s="1"/>
      <c r="BR14" s="1"/>
      <c r="BS14" s="1"/>
      <c r="BT14" s="1"/>
      <c r="BU14" s="1"/>
      <c r="BV14" s="1"/>
      <c r="BW14" s="1"/>
      <c r="BX14" s="1"/>
      <c r="BY14" s="1"/>
      <c r="BZ14" s="1"/>
      <c r="CA14" s="1"/>
      <c r="CB14" s="1"/>
      <c r="CC14" s="1"/>
      <c r="CD14" s="470" t="s">
        <v>61</v>
      </c>
      <c r="CE14" s="470"/>
      <c r="CF14" s="470"/>
      <c r="CG14" s="470"/>
      <c r="CH14" s="470"/>
      <c r="CI14" s="470"/>
      <c r="CJ14" s="470"/>
      <c r="CK14" s="470"/>
      <c r="CL14" s="470"/>
      <c r="CM14" s="470"/>
      <c r="CN14" s="470"/>
      <c r="CO14" s="470"/>
      <c r="CP14" s="470"/>
      <c r="CQ14" s="470"/>
      <c r="CR14" s="470"/>
      <c r="CS14" s="470"/>
      <c r="CT14" s="471" t="s">
        <v>47</v>
      </c>
      <c r="CU14" s="471"/>
      <c r="CV14" s="471"/>
      <c r="CW14" s="471"/>
      <c r="CX14" s="471"/>
      <c r="CY14" s="471"/>
      <c r="CZ14" s="471"/>
      <c r="DA14" s="471"/>
      <c r="DB14" s="471" t="s">
        <v>47</v>
      </c>
      <c r="DC14" s="471"/>
      <c r="DD14" s="471"/>
      <c r="DE14" s="471"/>
      <c r="DF14" s="471"/>
      <c r="DG14" s="471"/>
      <c r="DH14" s="471"/>
      <c r="DI14" s="471"/>
      <c r="DJ14" s="35"/>
      <c r="DK14" s="35"/>
      <c r="DL14" s="35"/>
      <c r="DM14" s="35"/>
      <c r="DN14" s="35"/>
      <c r="DO14" s="35"/>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36"/>
      <c r="B15" s="19"/>
      <c r="C15" s="19"/>
      <c r="D15" s="19"/>
      <c r="E15" s="19"/>
      <c r="F15" s="19"/>
      <c r="G15" s="19"/>
      <c r="H15" s="19"/>
      <c r="I15" s="19"/>
      <c r="J15" s="19"/>
      <c r="K15" s="19"/>
      <c r="L15" s="45"/>
      <c r="M15" s="464" t="s">
        <v>55</v>
      </c>
      <c r="N15" s="464"/>
      <c r="O15" s="464"/>
      <c r="P15" s="464"/>
      <c r="Q15" s="464"/>
      <c r="R15" s="465">
        <v>6284</v>
      </c>
      <c r="S15" s="465"/>
      <c r="T15" s="465"/>
      <c r="U15" s="465"/>
      <c r="V15" s="465"/>
      <c r="W15" s="16" t="s">
        <v>62</v>
      </c>
      <c r="X15" s="16"/>
      <c r="Y15" s="16"/>
      <c r="Z15" s="16"/>
      <c r="AA15" s="16"/>
      <c r="AB15" s="16"/>
      <c r="AC15" s="466">
        <v>571</v>
      </c>
      <c r="AD15" s="466"/>
      <c r="AE15" s="466"/>
      <c r="AF15" s="466"/>
      <c r="AG15" s="466"/>
      <c r="AH15" s="20">
        <v>626</v>
      </c>
      <c r="AI15" s="20"/>
      <c r="AJ15" s="20"/>
      <c r="AK15" s="20"/>
      <c r="AL15" s="20"/>
      <c r="AM15" s="4"/>
      <c r="AN15" s="4"/>
      <c r="AO15" s="4"/>
      <c r="AP15" s="4"/>
      <c r="AQ15" s="4"/>
      <c r="AR15" s="4"/>
      <c r="AS15" s="4"/>
      <c r="AT15" s="4"/>
      <c r="AU15" s="3"/>
      <c r="AV15" s="3"/>
      <c r="AW15" s="3"/>
      <c r="AX15" s="3"/>
      <c r="AY15" s="8" t="s">
        <v>63</v>
      </c>
      <c r="AZ15" s="8"/>
      <c r="BA15" s="8"/>
      <c r="BB15" s="8"/>
      <c r="BC15" s="8"/>
      <c r="BD15" s="8"/>
      <c r="BE15" s="8"/>
      <c r="BF15" s="8"/>
      <c r="BG15" s="8"/>
      <c r="BH15" s="8"/>
      <c r="BI15" s="8"/>
      <c r="BJ15" s="8"/>
      <c r="BK15" s="8"/>
      <c r="BL15" s="8"/>
      <c r="BM15" s="8"/>
      <c r="BN15" s="7">
        <v>677236</v>
      </c>
      <c r="BO15" s="7"/>
      <c r="BP15" s="7"/>
      <c r="BQ15" s="7"/>
      <c r="BR15" s="7"/>
      <c r="BS15" s="7"/>
      <c r="BT15" s="7"/>
      <c r="BU15" s="7"/>
      <c r="BV15" s="7">
        <v>627914</v>
      </c>
      <c r="BW15" s="7"/>
      <c r="BX15" s="7"/>
      <c r="BY15" s="7"/>
      <c r="BZ15" s="7"/>
      <c r="CA15" s="7"/>
      <c r="CB15" s="7"/>
      <c r="CC15" s="7"/>
      <c r="CD15" s="6" t="s">
        <v>64</v>
      </c>
      <c r="CE15" s="6"/>
      <c r="CF15" s="6"/>
      <c r="CG15" s="6"/>
      <c r="CH15" s="6"/>
      <c r="CI15" s="6"/>
      <c r="CJ15" s="6"/>
      <c r="CK15" s="6"/>
      <c r="CL15" s="6"/>
      <c r="CM15" s="6"/>
      <c r="CN15" s="6"/>
      <c r="CO15" s="6"/>
      <c r="CP15" s="6"/>
      <c r="CQ15" s="6"/>
      <c r="CR15" s="6"/>
      <c r="CS15" s="6"/>
      <c r="CT15" s="46"/>
      <c r="CU15" s="47"/>
      <c r="CV15" s="47"/>
      <c r="CW15" s="47"/>
      <c r="CX15" s="47"/>
      <c r="CY15" s="47"/>
      <c r="CZ15" s="47"/>
      <c r="DA15" s="48"/>
      <c r="DB15" s="46"/>
      <c r="DC15" s="47"/>
      <c r="DD15" s="47"/>
      <c r="DE15" s="47"/>
      <c r="DF15" s="47"/>
      <c r="DG15" s="47"/>
      <c r="DH15" s="47"/>
      <c r="DI15" s="48"/>
      <c r="DJ15" s="35"/>
      <c r="DK15" s="35"/>
      <c r="DL15" s="35"/>
      <c r="DM15" s="35"/>
      <c r="DN15" s="35"/>
      <c r="DO15" s="3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75" customHeight="1">
      <c r="A16" s="36"/>
      <c r="B16" s="19"/>
      <c r="C16" s="19"/>
      <c r="D16" s="19"/>
      <c r="E16" s="19"/>
      <c r="F16" s="19"/>
      <c r="G16" s="19"/>
      <c r="H16" s="19"/>
      <c r="I16" s="19"/>
      <c r="J16" s="19"/>
      <c r="K16" s="19"/>
      <c r="L16" s="467" t="s">
        <v>65</v>
      </c>
      <c r="M16" s="467"/>
      <c r="N16" s="467"/>
      <c r="O16" s="467"/>
      <c r="P16" s="467"/>
      <c r="Q16" s="467"/>
      <c r="R16" s="472" t="s">
        <v>66</v>
      </c>
      <c r="S16" s="472"/>
      <c r="T16" s="472"/>
      <c r="U16" s="472"/>
      <c r="V16" s="472"/>
      <c r="W16" s="16"/>
      <c r="X16" s="16"/>
      <c r="Y16" s="16"/>
      <c r="Z16" s="16"/>
      <c r="AA16" s="16"/>
      <c r="AB16" s="16"/>
      <c r="AC16" s="468">
        <v>18.100000000000001</v>
      </c>
      <c r="AD16" s="468"/>
      <c r="AE16" s="468"/>
      <c r="AF16" s="468"/>
      <c r="AG16" s="468"/>
      <c r="AH16" s="469">
        <v>19.5</v>
      </c>
      <c r="AI16" s="469"/>
      <c r="AJ16" s="469"/>
      <c r="AK16" s="469"/>
      <c r="AL16" s="469"/>
      <c r="AM16" s="4"/>
      <c r="AN16" s="4"/>
      <c r="AO16" s="4"/>
      <c r="AP16" s="4"/>
      <c r="AQ16" s="4"/>
      <c r="AR16" s="4"/>
      <c r="AS16" s="4"/>
      <c r="AT16" s="4"/>
      <c r="AU16" s="3"/>
      <c r="AV16" s="3"/>
      <c r="AW16" s="3"/>
      <c r="AX16" s="3"/>
      <c r="AY16" s="2" t="s">
        <v>67</v>
      </c>
      <c r="AZ16" s="2"/>
      <c r="BA16" s="2"/>
      <c r="BB16" s="2"/>
      <c r="BC16" s="2"/>
      <c r="BD16" s="2"/>
      <c r="BE16" s="2"/>
      <c r="BF16" s="2"/>
      <c r="BG16" s="2"/>
      <c r="BH16" s="2"/>
      <c r="BI16" s="2"/>
      <c r="BJ16" s="2"/>
      <c r="BK16" s="2"/>
      <c r="BL16" s="2"/>
      <c r="BM16" s="2"/>
      <c r="BN16" s="1">
        <v>2705211</v>
      </c>
      <c r="BO16" s="1"/>
      <c r="BP16" s="1"/>
      <c r="BQ16" s="1"/>
      <c r="BR16" s="1"/>
      <c r="BS16" s="1"/>
      <c r="BT16" s="1"/>
      <c r="BU16" s="1"/>
      <c r="BV16" s="1">
        <v>2575850</v>
      </c>
      <c r="BW16" s="1"/>
      <c r="BX16" s="1"/>
      <c r="BY16" s="1"/>
      <c r="BZ16" s="1"/>
      <c r="CA16" s="1"/>
      <c r="CB16" s="1"/>
      <c r="CC16" s="1"/>
      <c r="CD16" s="49"/>
      <c r="CE16" s="473"/>
      <c r="CF16" s="473"/>
      <c r="CG16" s="473"/>
      <c r="CH16" s="473"/>
      <c r="CI16" s="473"/>
      <c r="CJ16" s="473"/>
      <c r="CK16" s="473"/>
      <c r="CL16" s="473"/>
      <c r="CM16" s="473"/>
      <c r="CN16" s="473"/>
      <c r="CO16" s="473"/>
      <c r="CP16" s="473"/>
      <c r="CQ16" s="473"/>
      <c r="CR16" s="473"/>
      <c r="CS16" s="473"/>
      <c r="CT16" s="30"/>
      <c r="CU16" s="30"/>
      <c r="CV16" s="30"/>
      <c r="CW16" s="30"/>
      <c r="CX16" s="30"/>
      <c r="CY16" s="30"/>
      <c r="CZ16" s="30"/>
      <c r="DA16" s="30"/>
      <c r="DB16" s="30"/>
      <c r="DC16" s="30"/>
      <c r="DD16" s="30"/>
      <c r="DE16" s="30"/>
      <c r="DF16" s="30"/>
      <c r="DG16" s="30"/>
      <c r="DH16" s="30"/>
      <c r="DI16" s="30"/>
      <c r="DJ16" s="35"/>
      <c r="DK16" s="35"/>
      <c r="DL16" s="35"/>
      <c r="DM16" s="35"/>
      <c r="DN16" s="35"/>
      <c r="DO16" s="35"/>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75" customHeight="1">
      <c r="A17" s="36"/>
      <c r="B17" s="19"/>
      <c r="C17" s="19"/>
      <c r="D17" s="19"/>
      <c r="E17" s="19"/>
      <c r="F17" s="19"/>
      <c r="G17" s="19"/>
      <c r="H17" s="19"/>
      <c r="I17" s="19"/>
      <c r="J17" s="19"/>
      <c r="K17" s="19"/>
      <c r="L17" s="50"/>
      <c r="M17" s="474" t="s">
        <v>68</v>
      </c>
      <c r="N17" s="474"/>
      <c r="O17" s="474"/>
      <c r="P17" s="474"/>
      <c r="Q17" s="474"/>
      <c r="R17" s="472" t="s">
        <v>69</v>
      </c>
      <c r="S17" s="472"/>
      <c r="T17" s="472"/>
      <c r="U17" s="472"/>
      <c r="V17" s="472"/>
      <c r="W17" s="32" t="s">
        <v>70</v>
      </c>
      <c r="X17" s="32"/>
      <c r="Y17" s="32"/>
      <c r="Z17" s="32"/>
      <c r="AA17" s="32"/>
      <c r="AB17" s="32"/>
      <c r="AC17" s="466">
        <v>1797</v>
      </c>
      <c r="AD17" s="466"/>
      <c r="AE17" s="466"/>
      <c r="AF17" s="466"/>
      <c r="AG17" s="466"/>
      <c r="AH17" s="20">
        <v>1777</v>
      </c>
      <c r="AI17" s="20"/>
      <c r="AJ17" s="20"/>
      <c r="AK17" s="20"/>
      <c r="AL17" s="20"/>
      <c r="AM17" s="4"/>
      <c r="AN17" s="4"/>
      <c r="AO17" s="4"/>
      <c r="AP17" s="4"/>
      <c r="AQ17" s="4"/>
      <c r="AR17" s="4"/>
      <c r="AS17" s="4"/>
      <c r="AT17" s="4"/>
      <c r="AU17" s="3"/>
      <c r="AV17" s="3"/>
      <c r="AW17" s="3"/>
      <c r="AX17" s="3"/>
      <c r="AY17" s="2" t="s">
        <v>71</v>
      </c>
      <c r="AZ17" s="2"/>
      <c r="BA17" s="2"/>
      <c r="BB17" s="2"/>
      <c r="BC17" s="2"/>
      <c r="BD17" s="2"/>
      <c r="BE17" s="2"/>
      <c r="BF17" s="2"/>
      <c r="BG17" s="2"/>
      <c r="BH17" s="2"/>
      <c r="BI17" s="2"/>
      <c r="BJ17" s="2"/>
      <c r="BK17" s="2"/>
      <c r="BL17" s="2"/>
      <c r="BM17" s="2"/>
      <c r="BN17" s="1">
        <v>831673</v>
      </c>
      <c r="BO17" s="1"/>
      <c r="BP17" s="1"/>
      <c r="BQ17" s="1"/>
      <c r="BR17" s="1"/>
      <c r="BS17" s="1"/>
      <c r="BT17" s="1"/>
      <c r="BU17" s="1"/>
      <c r="BV17" s="1">
        <v>780059</v>
      </c>
      <c r="BW17" s="1"/>
      <c r="BX17" s="1"/>
      <c r="BY17" s="1"/>
      <c r="BZ17" s="1"/>
      <c r="CA17" s="1"/>
      <c r="CB17" s="1"/>
      <c r="CC17" s="1"/>
      <c r="CD17" s="49"/>
      <c r="CE17" s="473"/>
      <c r="CF17" s="473"/>
      <c r="CG17" s="473"/>
      <c r="CH17" s="473"/>
      <c r="CI17" s="473"/>
      <c r="CJ17" s="473"/>
      <c r="CK17" s="473"/>
      <c r="CL17" s="473"/>
      <c r="CM17" s="473"/>
      <c r="CN17" s="473"/>
      <c r="CO17" s="473"/>
      <c r="CP17" s="473"/>
      <c r="CQ17" s="473"/>
      <c r="CR17" s="473"/>
      <c r="CS17" s="473"/>
      <c r="CT17" s="30"/>
      <c r="CU17" s="30"/>
      <c r="CV17" s="30"/>
      <c r="CW17" s="30"/>
      <c r="CX17" s="30"/>
      <c r="CY17" s="30"/>
      <c r="CZ17" s="30"/>
      <c r="DA17" s="30"/>
      <c r="DB17" s="30"/>
      <c r="DC17" s="30"/>
      <c r="DD17" s="30"/>
      <c r="DE17" s="30"/>
      <c r="DF17" s="30"/>
      <c r="DG17" s="30"/>
      <c r="DH17" s="30"/>
      <c r="DI17" s="30"/>
      <c r="DJ17" s="35"/>
      <c r="DK17" s="35"/>
      <c r="DL17" s="35"/>
      <c r="DM17" s="35"/>
      <c r="DN17" s="35"/>
      <c r="DO17" s="35"/>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75" customHeight="1">
      <c r="A18" s="36"/>
      <c r="B18" s="27" t="s">
        <v>72</v>
      </c>
      <c r="C18" s="27"/>
      <c r="D18" s="27"/>
      <c r="E18" s="27"/>
      <c r="F18" s="27"/>
      <c r="G18" s="27"/>
      <c r="H18" s="27"/>
      <c r="I18" s="27"/>
      <c r="J18" s="27"/>
      <c r="K18" s="27"/>
      <c r="L18" s="475">
        <v>175.06</v>
      </c>
      <c r="M18" s="475"/>
      <c r="N18" s="475"/>
      <c r="O18" s="475"/>
      <c r="P18" s="475"/>
      <c r="Q18" s="475"/>
      <c r="R18" s="475"/>
      <c r="S18" s="475"/>
      <c r="T18" s="475"/>
      <c r="U18" s="475"/>
      <c r="V18" s="475"/>
      <c r="W18" s="32"/>
      <c r="X18" s="32"/>
      <c r="Y18" s="32"/>
      <c r="Z18" s="32"/>
      <c r="AA18" s="32"/>
      <c r="AB18" s="32"/>
      <c r="AC18" s="476">
        <v>57</v>
      </c>
      <c r="AD18" s="476"/>
      <c r="AE18" s="476"/>
      <c r="AF18" s="476"/>
      <c r="AG18" s="476"/>
      <c r="AH18" s="477">
        <v>55.3</v>
      </c>
      <c r="AI18" s="477"/>
      <c r="AJ18" s="477"/>
      <c r="AK18" s="477"/>
      <c r="AL18" s="477"/>
      <c r="AM18" s="4"/>
      <c r="AN18" s="4"/>
      <c r="AO18" s="4"/>
      <c r="AP18" s="4"/>
      <c r="AQ18" s="4"/>
      <c r="AR18" s="4"/>
      <c r="AS18" s="4"/>
      <c r="AT18" s="4"/>
      <c r="AU18" s="3"/>
      <c r="AV18" s="3"/>
      <c r="AW18" s="3"/>
      <c r="AX18" s="3"/>
      <c r="AY18" s="2" t="s">
        <v>73</v>
      </c>
      <c r="AZ18" s="2"/>
      <c r="BA18" s="2"/>
      <c r="BB18" s="2"/>
      <c r="BC18" s="2"/>
      <c r="BD18" s="2"/>
      <c r="BE18" s="2"/>
      <c r="BF18" s="2"/>
      <c r="BG18" s="2"/>
      <c r="BH18" s="2"/>
      <c r="BI18" s="2"/>
      <c r="BJ18" s="2"/>
      <c r="BK18" s="2"/>
      <c r="BL18" s="2"/>
      <c r="BM18" s="2"/>
      <c r="BN18" s="1">
        <v>2437626</v>
      </c>
      <c r="BO18" s="1"/>
      <c r="BP18" s="1"/>
      <c r="BQ18" s="1"/>
      <c r="BR18" s="1"/>
      <c r="BS18" s="1"/>
      <c r="BT18" s="1"/>
      <c r="BU18" s="1"/>
      <c r="BV18" s="1">
        <v>2489625</v>
      </c>
      <c r="BW18" s="1"/>
      <c r="BX18" s="1"/>
      <c r="BY18" s="1"/>
      <c r="BZ18" s="1"/>
      <c r="CA18" s="1"/>
      <c r="CB18" s="1"/>
      <c r="CC18" s="1"/>
      <c r="CD18" s="49"/>
      <c r="CE18" s="473"/>
      <c r="CF18" s="473"/>
      <c r="CG18" s="473"/>
      <c r="CH18" s="473"/>
      <c r="CI18" s="473"/>
      <c r="CJ18" s="473"/>
      <c r="CK18" s="473"/>
      <c r="CL18" s="473"/>
      <c r="CM18" s="473"/>
      <c r="CN18" s="473"/>
      <c r="CO18" s="473"/>
      <c r="CP18" s="473"/>
      <c r="CQ18" s="473"/>
      <c r="CR18" s="473"/>
      <c r="CS18" s="473"/>
      <c r="CT18" s="30"/>
      <c r="CU18" s="30"/>
      <c r="CV18" s="30"/>
      <c r="CW18" s="30"/>
      <c r="CX18" s="30"/>
      <c r="CY18" s="30"/>
      <c r="CZ18" s="30"/>
      <c r="DA18" s="30"/>
      <c r="DB18" s="30"/>
      <c r="DC18" s="30"/>
      <c r="DD18" s="30"/>
      <c r="DE18" s="30"/>
      <c r="DF18" s="30"/>
      <c r="DG18" s="30"/>
      <c r="DH18" s="30"/>
      <c r="DI18" s="30"/>
      <c r="DJ18" s="35"/>
      <c r="DK18" s="35"/>
      <c r="DL18" s="35"/>
      <c r="DM18" s="35"/>
      <c r="DN18" s="35"/>
      <c r="DO18" s="35"/>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75" customHeight="1">
      <c r="A19" s="36"/>
      <c r="B19" s="27" t="s">
        <v>74</v>
      </c>
      <c r="C19" s="27"/>
      <c r="D19" s="27"/>
      <c r="E19" s="27"/>
      <c r="F19" s="27"/>
      <c r="G19" s="27"/>
      <c r="H19" s="27"/>
      <c r="I19" s="27"/>
      <c r="J19" s="27"/>
      <c r="K19" s="27"/>
      <c r="L19" s="478">
        <v>33</v>
      </c>
      <c r="M19" s="478"/>
      <c r="N19" s="478"/>
      <c r="O19" s="478"/>
      <c r="P19" s="478"/>
      <c r="Q19" s="478"/>
      <c r="R19" s="478"/>
      <c r="S19" s="478"/>
      <c r="T19" s="478"/>
      <c r="U19" s="478"/>
      <c r="V19" s="478"/>
      <c r="W19" s="479"/>
      <c r="X19" s="479"/>
      <c r="Y19" s="479"/>
      <c r="Z19" s="479"/>
      <c r="AA19" s="479"/>
      <c r="AB19" s="479"/>
      <c r="AC19" s="480"/>
      <c r="AD19" s="480"/>
      <c r="AE19" s="480"/>
      <c r="AF19" s="480"/>
      <c r="AG19" s="480"/>
      <c r="AH19" s="481"/>
      <c r="AI19" s="481"/>
      <c r="AJ19" s="481"/>
      <c r="AK19" s="481"/>
      <c r="AL19" s="481"/>
      <c r="AM19" s="4"/>
      <c r="AN19" s="4"/>
      <c r="AO19" s="4"/>
      <c r="AP19" s="4"/>
      <c r="AQ19" s="4"/>
      <c r="AR19" s="4"/>
      <c r="AS19" s="4"/>
      <c r="AT19" s="4"/>
      <c r="AU19" s="3"/>
      <c r="AV19" s="3"/>
      <c r="AW19" s="3"/>
      <c r="AX19" s="3"/>
      <c r="AY19" s="2" t="s">
        <v>75</v>
      </c>
      <c r="AZ19" s="2"/>
      <c r="BA19" s="2"/>
      <c r="BB19" s="2"/>
      <c r="BC19" s="2"/>
      <c r="BD19" s="2"/>
      <c r="BE19" s="2"/>
      <c r="BF19" s="2"/>
      <c r="BG19" s="2"/>
      <c r="BH19" s="2"/>
      <c r="BI19" s="2"/>
      <c r="BJ19" s="2"/>
      <c r="BK19" s="2"/>
      <c r="BL19" s="2"/>
      <c r="BM19" s="2"/>
      <c r="BN19" s="1">
        <v>3740168</v>
      </c>
      <c r="BO19" s="1"/>
      <c r="BP19" s="1"/>
      <c r="BQ19" s="1"/>
      <c r="BR19" s="1"/>
      <c r="BS19" s="1"/>
      <c r="BT19" s="1"/>
      <c r="BU19" s="1"/>
      <c r="BV19" s="1">
        <v>3233322</v>
      </c>
      <c r="BW19" s="1"/>
      <c r="BX19" s="1"/>
      <c r="BY19" s="1"/>
      <c r="BZ19" s="1"/>
      <c r="CA19" s="1"/>
      <c r="CB19" s="1"/>
      <c r="CC19" s="1"/>
      <c r="CD19" s="49"/>
      <c r="CE19" s="473"/>
      <c r="CF19" s="473"/>
      <c r="CG19" s="473"/>
      <c r="CH19" s="473"/>
      <c r="CI19" s="473"/>
      <c r="CJ19" s="473"/>
      <c r="CK19" s="473"/>
      <c r="CL19" s="473"/>
      <c r="CM19" s="473"/>
      <c r="CN19" s="473"/>
      <c r="CO19" s="473"/>
      <c r="CP19" s="473"/>
      <c r="CQ19" s="473"/>
      <c r="CR19" s="473"/>
      <c r="CS19" s="473"/>
      <c r="CT19" s="30"/>
      <c r="CU19" s="30"/>
      <c r="CV19" s="30"/>
      <c r="CW19" s="30"/>
      <c r="CX19" s="30"/>
      <c r="CY19" s="30"/>
      <c r="CZ19" s="30"/>
      <c r="DA19" s="30"/>
      <c r="DB19" s="30"/>
      <c r="DC19" s="30"/>
      <c r="DD19" s="30"/>
      <c r="DE19" s="30"/>
      <c r="DF19" s="30"/>
      <c r="DG19" s="30"/>
      <c r="DH19" s="30"/>
      <c r="DI19" s="30"/>
      <c r="DJ19" s="35"/>
      <c r="DK19" s="35"/>
      <c r="DL19" s="35"/>
      <c r="DM19" s="35"/>
      <c r="DN19" s="35"/>
      <c r="DO19" s="35"/>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75" customHeight="1">
      <c r="A20" s="36"/>
      <c r="B20" s="27" t="s">
        <v>76</v>
      </c>
      <c r="C20" s="27"/>
      <c r="D20" s="27"/>
      <c r="E20" s="27"/>
      <c r="F20" s="27"/>
      <c r="G20" s="27"/>
      <c r="H20" s="27"/>
      <c r="I20" s="27"/>
      <c r="J20" s="27"/>
      <c r="K20" s="27"/>
      <c r="L20" s="478">
        <v>2408</v>
      </c>
      <c r="M20" s="478"/>
      <c r="N20" s="478"/>
      <c r="O20" s="478"/>
      <c r="P20" s="478"/>
      <c r="Q20" s="478"/>
      <c r="R20" s="478"/>
      <c r="S20" s="478"/>
      <c r="T20" s="478"/>
      <c r="U20" s="478"/>
      <c r="V20" s="478"/>
      <c r="W20" s="479"/>
      <c r="X20" s="479"/>
      <c r="Y20" s="479"/>
      <c r="Z20" s="479"/>
      <c r="AA20" s="479"/>
      <c r="AB20" s="479"/>
      <c r="AC20" s="482"/>
      <c r="AD20" s="482"/>
      <c r="AE20" s="482"/>
      <c r="AF20" s="482"/>
      <c r="AG20" s="482"/>
      <c r="AH20" s="483"/>
      <c r="AI20" s="483"/>
      <c r="AJ20" s="483"/>
      <c r="AK20" s="483"/>
      <c r="AL20" s="483"/>
      <c r="AM20" s="484"/>
      <c r="AN20" s="484"/>
      <c r="AO20" s="484"/>
      <c r="AP20" s="484"/>
      <c r="AQ20" s="484"/>
      <c r="AR20" s="484"/>
      <c r="AS20" s="484"/>
      <c r="AT20" s="484"/>
      <c r="AU20" s="485"/>
      <c r="AV20" s="485"/>
      <c r="AW20" s="485"/>
      <c r="AX20" s="485"/>
      <c r="AY20" s="2"/>
      <c r="AZ20" s="2"/>
      <c r="BA20" s="2"/>
      <c r="BB20" s="2"/>
      <c r="BC20" s="2"/>
      <c r="BD20" s="2"/>
      <c r="BE20" s="2"/>
      <c r="BF20" s="2"/>
      <c r="BG20" s="2"/>
      <c r="BH20" s="2"/>
      <c r="BI20" s="2"/>
      <c r="BJ20" s="2"/>
      <c r="BK20" s="2"/>
      <c r="BL20" s="2"/>
      <c r="BM20" s="2"/>
      <c r="BN20" s="1"/>
      <c r="BO20" s="1"/>
      <c r="BP20" s="1"/>
      <c r="BQ20" s="1"/>
      <c r="BR20" s="1"/>
      <c r="BS20" s="1"/>
      <c r="BT20" s="1"/>
      <c r="BU20" s="1"/>
      <c r="BV20" s="1"/>
      <c r="BW20" s="1"/>
      <c r="BX20" s="1"/>
      <c r="BY20" s="1"/>
      <c r="BZ20" s="1"/>
      <c r="CA20" s="1"/>
      <c r="CB20" s="1"/>
      <c r="CC20" s="1"/>
      <c r="CD20" s="49"/>
      <c r="CE20" s="473"/>
      <c r="CF20" s="473"/>
      <c r="CG20" s="473"/>
      <c r="CH20" s="473"/>
      <c r="CI20" s="473"/>
      <c r="CJ20" s="473"/>
      <c r="CK20" s="473"/>
      <c r="CL20" s="473"/>
      <c r="CM20" s="473"/>
      <c r="CN20" s="473"/>
      <c r="CO20" s="473"/>
      <c r="CP20" s="473"/>
      <c r="CQ20" s="473"/>
      <c r="CR20" s="473"/>
      <c r="CS20" s="473"/>
      <c r="CT20" s="30"/>
      <c r="CU20" s="30"/>
      <c r="CV20" s="30"/>
      <c r="CW20" s="30"/>
      <c r="CX20" s="30"/>
      <c r="CY20" s="30"/>
      <c r="CZ20" s="30"/>
      <c r="DA20" s="30"/>
      <c r="DB20" s="30"/>
      <c r="DC20" s="30"/>
      <c r="DD20" s="30"/>
      <c r="DE20" s="30"/>
      <c r="DF20" s="30"/>
      <c r="DG20" s="30"/>
      <c r="DH20" s="30"/>
      <c r="DI20" s="30"/>
      <c r="DJ20" s="35"/>
      <c r="DK20" s="35"/>
      <c r="DL20" s="35"/>
      <c r="DM20" s="35"/>
      <c r="DN20" s="35"/>
      <c r="DO20" s="35"/>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36"/>
      <c r="B21" s="11" t="s">
        <v>77</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2"/>
      <c r="AZ21" s="2"/>
      <c r="BA21" s="2"/>
      <c r="BB21" s="2"/>
      <c r="BC21" s="2"/>
      <c r="BD21" s="2"/>
      <c r="BE21" s="2"/>
      <c r="BF21" s="2"/>
      <c r="BG21" s="2"/>
      <c r="BH21" s="2"/>
      <c r="BI21" s="2"/>
      <c r="BJ21" s="2"/>
      <c r="BK21" s="2"/>
      <c r="BL21" s="2"/>
      <c r="BM21" s="2"/>
      <c r="BN21" s="1"/>
      <c r="BO21" s="1"/>
      <c r="BP21" s="1"/>
      <c r="BQ21" s="1"/>
      <c r="BR21" s="1"/>
      <c r="BS21" s="1"/>
      <c r="BT21" s="1"/>
      <c r="BU21" s="1"/>
      <c r="BV21" s="1"/>
      <c r="BW21" s="1"/>
      <c r="BX21" s="1"/>
      <c r="BY21" s="1"/>
      <c r="BZ21" s="1"/>
      <c r="CA21" s="1"/>
      <c r="CB21" s="1"/>
      <c r="CC21" s="1"/>
      <c r="CD21" s="49"/>
      <c r="CE21" s="473"/>
      <c r="CF21" s="473"/>
      <c r="CG21" s="473"/>
      <c r="CH21" s="473"/>
      <c r="CI21" s="473"/>
      <c r="CJ21" s="473"/>
      <c r="CK21" s="473"/>
      <c r="CL21" s="473"/>
      <c r="CM21" s="473"/>
      <c r="CN21" s="473"/>
      <c r="CO21" s="473"/>
      <c r="CP21" s="473"/>
      <c r="CQ21" s="473"/>
      <c r="CR21" s="473"/>
      <c r="CS21" s="473"/>
      <c r="CT21" s="30"/>
      <c r="CU21" s="30"/>
      <c r="CV21" s="30"/>
      <c r="CW21" s="30"/>
      <c r="CX21" s="30"/>
      <c r="CY21" s="30"/>
      <c r="CZ21" s="30"/>
      <c r="DA21" s="30"/>
      <c r="DB21" s="30"/>
      <c r="DC21" s="30"/>
      <c r="DD21" s="30"/>
      <c r="DE21" s="30"/>
      <c r="DF21" s="30"/>
      <c r="DG21" s="30"/>
      <c r="DH21" s="30"/>
      <c r="DI21" s="30"/>
      <c r="DJ21" s="35"/>
      <c r="DK21" s="35"/>
      <c r="DL21" s="35"/>
      <c r="DM21" s="35"/>
      <c r="DN21" s="35"/>
      <c r="DO21" s="35"/>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36"/>
      <c r="B22" s="486" t="s">
        <v>78</v>
      </c>
      <c r="C22" s="486"/>
      <c r="D22" s="486"/>
      <c r="E22" s="487" t="s">
        <v>7</v>
      </c>
      <c r="F22" s="487"/>
      <c r="G22" s="487"/>
      <c r="H22" s="487"/>
      <c r="I22" s="487"/>
      <c r="J22" s="487"/>
      <c r="K22" s="487"/>
      <c r="L22" s="487" t="s">
        <v>79</v>
      </c>
      <c r="M22" s="487"/>
      <c r="N22" s="487"/>
      <c r="O22" s="487"/>
      <c r="P22" s="487"/>
      <c r="Q22" s="488" t="s">
        <v>80</v>
      </c>
      <c r="R22" s="488"/>
      <c r="S22" s="488"/>
      <c r="T22" s="488"/>
      <c r="U22" s="488"/>
      <c r="V22" s="488"/>
      <c r="W22" s="489" t="s">
        <v>81</v>
      </c>
      <c r="X22" s="489"/>
      <c r="Y22" s="489"/>
      <c r="Z22" s="487" t="s">
        <v>7</v>
      </c>
      <c r="AA22" s="487"/>
      <c r="AB22" s="487"/>
      <c r="AC22" s="487"/>
      <c r="AD22" s="487"/>
      <c r="AE22" s="487"/>
      <c r="AF22" s="487"/>
      <c r="AG22" s="487"/>
      <c r="AH22" s="490" t="s">
        <v>82</v>
      </c>
      <c r="AI22" s="490"/>
      <c r="AJ22" s="490"/>
      <c r="AK22" s="490"/>
      <c r="AL22" s="490"/>
      <c r="AM22" s="490" t="s">
        <v>83</v>
      </c>
      <c r="AN22" s="490"/>
      <c r="AO22" s="490"/>
      <c r="AP22" s="490"/>
      <c r="AQ22" s="490"/>
      <c r="AR22" s="490"/>
      <c r="AS22" s="491" t="s">
        <v>80</v>
      </c>
      <c r="AT22" s="491"/>
      <c r="AU22" s="491"/>
      <c r="AV22" s="491"/>
      <c r="AW22" s="491"/>
      <c r="AX22" s="491"/>
      <c r="AY22" s="492"/>
      <c r="AZ22" s="492"/>
      <c r="BA22" s="492"/>
      <c r="BB22" s="492"/>
      <c r="BC22" s="492"/>
      <c r="BD22" s="492"/>
      <c r="BE22" s="492"/>
      <c r="BF22" s="492"/>
      <c r="BG22" s="492"/>
      <c r="BH22" s="492"/>
      <c r="BI22" s="492"/>
      <c r="BJ22" s="492"/>
      <c r="BK22" s="492"/>
      <c r="BL22" s="492"/>
      <c r="BM22" s="492"/>
      <c r="BN22" s="493"/>
      <c r="BO22" s="493"/>
      <c r="BP22" s="493"/>
      <c r="BQ22" s="493"/>
      <c r="BR22" s="493"/>
      <c r="BS22" s="493"/>
      <c r="BT22" s="493"/>
      <c r="BU22" s="493"/>
      <c r="BV22" s="493"/>
      <c r="BW22" s="493"/>
      <c r="BX22" s="493"/>
      <c r="BY22" s="493"/>
      <c r="BZ22" s="493"/>
      <c r="CA22" s="493"/>
      <c r="CB22" s="493"/>
      <c r="CC22" s="493"/>
      <c r="CD22" s="49"/>
      <c r="CE22" s="473"/>
      <c r="CF22" s="473"/>
      <c r="CG22" s="473"/>
      <c r="CH22" s="473"/>
      <c r="CI22" s="473"/>
      <c r="CJ22" s="473"/>
      <c r="CK22" s="473"/>
      <c r="CL22" s="473"/>
      <c r="CM22" s="473"/>
      <c r="CN22" s="473"/>
      <c r="CO22" s="473"/>
      <c r="CP22" s="473"/>
      <c r="CQ22" s="473"/>
      <c r="CR22" s="473"/>
      <c r="CS22" s="473"/>
      <c r="CT22" s="30"/>
      <c r="CU22" s="30"/>
      <c r="CV22" s="30"/>
      <c r="CW22" s="30"/>
      <c r="CX22" s="30"/>
      <c r="CY22" s="30"/>
      <c r="CZ22" s="30"/>
      <c r="DA22" s="30"/>
      <c r="DB22" s="30"/>
      <c r="DC22" s="30"/>
      <c r="DD22" s="30"/>
      <c r="DE22" s="30"/>
      <c r="DF22" s="30"/>
      <c r="DG22" s="30"/>
      <c r="DH22" s="30"/>
      <c r="DI22" s="30"/>
      <c r="DJ22" s="35"/>
      <c r="DK22" s="35"/>
      <c r="DL22" s="35"/>
      <c r="DM22" s="35"/>
      <c r="DN22" s="35"/>
      <c r="DO22" s="35"/>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36"/>
      <c r="B23" s="486"/>
      <c r="C23" s="486"/>
      <c r="D23" s="486"/>
      <c r="E23" s="487"/>
      <c r="F23" s="487"/>
      <c r="G23" s="487"/>
      <c r="H23" s="487"/>
      <c r="I23" s="487"/>
      <c r="J23" s="487"/>
      <c r="K23" s="487"/>
      <c r="L23" s="487"/>
      <c r="M23" s="487"/>
      <c r="N23" s="487"/>
      <c r="O23" s="487"/>
      <c r="P23" s="487"/>
      <c r="Q23" s="488"/>
      <c r="R23" s="488"/>
      <c r="S23" s="488"/>
      <c r="T23" s="488"/>
      <c r="U23" s="488"/>
      <c r="V23" s="488"/>
      <c r="W23" s="489"/>
      <c r="X23" s="489"/>
      <c r="Y23" s="489"/>
      <c r="Z23" s="487"/>
      <c r="AA23" s="487"/>
      <c r="AB23" s="487"/>
      <c r="AC23" s="487"/>
      <c r="AD23" s="487"/>
      <c r="AE23" s="487"/>
      <c r="AF23" s="487"/>
      <c r="AG23" s="487"/>
      <c r="AH23" s="490"/>
      <c r="AI23" s="490"/>
      <c r="AJ23" s="490"/>
      <c r="AK23" s="490"/>
      <c r="AL23" s="490"/>
      <c r="AM23" s="490"/>
      <c r="AN23" s="490"/>
      <c r="AO23" s="490"/>
      <c r="AP23" s="490"/>
      <c r="AQ23" s="490"/>
      <c r="AR23" s="490"/>
      <c r="AS23" s="491"/>
      <c r="AT23" s="491"/>
      <c r="AU23" s="491"/>
      <c r="AV23" s="491"/>
      <c r="AW23" s="491"/>
      <c r="AX23" s="491"/>
      <c r="AY23" s="8" t="s">
        <v>84</v>
      </c>
      <c r="AZ23" s="8"/>
      <c r="BA23" s="8"/>
      <c r="BB23" s="8"/>
      <c r="BC23" s="8"/>
      <c r="BD23" s="8"/>
      <c r="BE23" s="8"/>
      <c r="BF23" s="8"/>
      <c r="BG23" s="8"/>
      <c r="BH23" s="8"/>
      <c r="BI23" s="8"/>
      <c r="BJ23" s="8"/>
      <c r="BK23" s="8"/>
      <c r="BL23" s="8"/>
      <c r="BM23" s="8"/>
      <c r="BN23" s="1">
        <v>5404225</v>
      </c>
      <c r="BO23" s="1"/>
      <c r="BP23" s="1"/>
      <c r="BQ23" s="1"/>
      <c r="BR23" s="1"/>
      <c r="BS23" s="1"/>
      <c r="BT23" s="1"/>
      <c r="BU23" s="1"/>
      <c r="BV23" s="1">
        <v>5039730</v>
      </c>
      <c r="BW23" s="1"/>
      <c r="BX23" s="1"/>
      <c r="BY23" s="1"/>
      <c r="BZ23" s="1"/>
      <c r="CA23" s="1"/>
      <c r="CB23" s="1"/>
      <c r="CC23" s="1"/>
      <c r="CD23" s="49"/>
      <c r="CE23" s="473"/>
      <c r="CF23" s="473"/>
      <c r="CG23" s="473"/>
      <c r="CH23" s="473"/>
      <c r="CI23" s="473"/>
      <c r="CJ23" s="473"/>
      <c r="CK23" s="473"/>
      <c r="CL23" s="473"/>
      <c r="CM23" s="473"/>
      <c r="CN23" s="473"/>
      <c r="CO23" s="473"/>
      <c r="CP23" s="473"/>
      <c r="CQ23" s="473"/>
      <c r="CR23" s="473"/>
      <c r="CS23" s="473"/>
      <c r="CT23" s="30"/>
      <c r="CU23" s="30"/>
      <c r="CV23" s="30"/>
      <c r="CW23" s="30"/>
      <c r="CX23" s="30"/>
      <c r="CY23" s="30"/>
      <c r="CZ23" s="30"/>
      <c r="DA23" s="30"/>
      <c r="DB23" s="30"/>
      <c r="DC23" s="30"/>
      <c r="DD23" s="30"/>
      <c r="DE23" s="30"/>
      <c r="DF23" s="30"/>
      <c r="DG23" s="30"/>
      <c r="DH23" s="30"/>
      <c r="DI23" s="30"/>
      <c r="DJ23" s="35"/>
      <c r="DK23" s="35"/>
      <c r="DL23" s="35"/>
      <c r="DM23" s="35"/>
      <c r="DN23" s="35"/>
      <c r="DO23" s="35"/>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36"/>
      <c r="B24" s="486"/>
      <c r="C24" s="486"/>
      <c r="D24" s="486"/>
      <c r="E24" s="23" t="s">
        <v>85</v>
      </c>
      <c r="F24" s="23"/>
      <c r="G24" s="23"/>
      <c r="H24" s="23"/>
      <c r="I24" s="23"/>
      <c r="J24" s="23"/>
      <c r="K24" s="23"/>
      <c r="L24" s="466">
        <v>1</v>
      </c>
      <c r="M24" s="466"/>
      <c r="N24" s="466"/>
      <c r="O24" s="466"/>
      <c r="P24" s="466"/>
      <c r="Q24" s="466">
        <v>7419</v>
      </c>
      <c r="R24" s="466"/>
      <c r="S24" s="466"/>
      <c r="T24" s="466"/>
      <c r="U24" s="466"/>
      <c r="V24" s="466"/>
      <c r="W24" s="489"/>
      <c r="X24" s="489"/>
      <c r="Y24" s="489"/>
      <c r="Z24" s="23" t="s">
        <v>86</v>
      </c>
      <c r="AA24" s="23"/>
      <c r="AB24" s="23"/>
      <c r="AC24" s="23"/>
      <c r="AD24" s="23"/>
      <c r="AE24" s="23"/>
      <c r="AF24" s="23"/>
      <c r="AG24" s="23"/>
      <c r="AH24" s="466">
        <v>76</v>
      </c>
      <c r="AI24" s="466"/>
      <c r="AJ24" s="466"/>
      <c r="AK24" s="466"/>
      <c r="AL24" s="466"/>
      <c r="AM24" s="466">
        <v>213332</v>
      </c>
      <c r="AN24" s="466"/>
      <c r="AO24" s="466"/>
      <c r="AP24" s="466"/>
      <c r="AQ24" s="466"/>
      <c r="AR24" s="466"/>
      <c r="AS24" s="20">
        <v>2807</v>
      </c>
      <c r="AT24" s="20"/>
      <c r="AU24" s="20"/>
      <c r="AV24" s="20"/>
      <c r="AW24" s="20"/>
      <c r="AX24" s="20"/>
      <c r="AY24" s="494" t="s">
        <v>87</v>
      </c>
      <c r="AZ24" s="494"/>
      <c r="BA24" s="494"/>
      <c r="BB24" s="494"/>
      <c r="BC24" s="494"/>
      <c r="BD24" s="494"/>
      <c r="BE24" s="494"/>
      <c r="BF24" s="494"/>
      <c r="BG24" s="494"/>
      <c r="BH24" s="494"/>
      <c r="BI24" s="494"/>
      <c r="BJ24" s="494"/>
      <c r="BK24" s="494"/>
      <c r="BL24" s="494"/>
      <c r="BM24" s="494"/>
      <c r="BN24" s="1">
        <v>5399735</v>
      </c>
      <c r="BO24" s="1"/>
      <c r="BP24" s="1"/>
      <c r="BQ24" s="1"/>
      <c r="BR24" s="1"/>
      <c r="BS24" s="1"/>
      <c r="BT24" s="1"/>
      <c r="BU24" s="1"/>
      <c r="BV24" s="1">
        <v>5038150</v>
      </c>
      <c r="BW24" s="1"/>
      <c r="BX24" s="1"/>
      <c r="BY24" s="1"/>
      <c r="BZ24" s="1"/>
      <c r="CA24" s="1"/>
      <c r="CB24" s="1"/>
      <c r="CC24" s="1"/>
      <c r="CD24" s="49"/>
      <c r="CE24" s="473"/>
      <c r="CF24" s="473"/>
      <c r="CG24" s="473"/>
      <c r="CH24" s="473"/>
      <c r="CI24" s="473"/>
      <c r="CJ24" s="473"/>
      <c r="CK24" s="473"/>
      <c r="CL24" s="473"/>
      <c r="CM24" s="473"/>
      <c r="CN24" s="473"/>
      <c r="CO24" s="473"/>
      <c r="CP24" s="473"/>
      <c r="CQ24" s="473"/>
      <c r="CR24" s="473"/>
      <c r="CS24" s="473"/>
      <c r="CT24" s="30"/>
      <c r="CU24" s="30"/>
      <c r="CV24" s="30"/>
      <c r="CW24" s="30"/>
      <c r="CX24" s="30"/>
      <c r="CY24" s="30"/>
      <c r="CZ24" s="30"/>
      <c r="DA24" s="30"/>
      <c r="DB24" s="30"/>
      <c r="DC24" s="30"/>
      <c r="DD24" s="30"/>
      <c r="DE24" s="30"/>
      <c r="DF24" s="30"/>
      <c r="DG24" s="30"/>
      <c r="DH24" s="30"/>
      <c r="DI24" s="30"/>
      <c r="DJ24" s="35"/>
      <c r="DK24" s="35"/>
      <c r="DL24" s="35"/>
      <c r="DM24" s="35"/>
      <c r="DN24" s="35"/>
      <c r="DO24" s="35"/>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35" customFormat="1" ht="18.75" customHeight="1">
      <c r="A25" s="36"/>
      <c r="B25" s="486"/>
      <c r="C25" s="486"/>
      <c r="D25" s="486"/>
      <c r="E25" s="23" t="s">
        <v>88</v>
      </c>
      <c r="F25" s="23"/>
      <c r="G25" s="23"/>
      <c r="H25" s="23"/>
      <c r="I25" s="23"/>
      <c r="J25" s="23"/>
      <c r="K25" s="23"/>
      <c r="L25" s="466">
        <v>1</v>
      </c>
      <c r="M25" s="466"/>
      <c r="N25" s="466"/>
      <c r="O25" s="466"/>
      <c r="P25" s="466"/>
      <c r="Q25" s="466">
        <v>5804</v>
      </c>
      <c r="R25" s="466"/>
      <c r="S25" s="466"/>
      <c r="T25" s="466"/>
      <c r="U25" s="466"/>
      <c r="V25" s="466"/>
      <c r="W25" s="489"/>
      <c r="X25" s="489"/>
      <c r="Y25" s="489"/>
      <c r="Z25" s="23" t="s">
        <v>89</v>
      </c>
      <c r="AA25" s="23"/>
      <c r="AB25" s="23"/>
      <c r="AC25" s="23"/>
      <c r="AD25" s="23"/>
      <c r="AE25" s="23"/>
      <c r="AF25" s="23"/>
      <c r="AG25" s="23"/>
      <c r="AH25" s="466" t="s">
        <v>47</v>
      </c>
      <c r="AI25" s="466"/>
      <c r="AJ25" s="466"/>
      <c r="AK25" s="466"/>
      <c r="AL25" s="466"/>
      <c r="AM25" s="466" t="s">
        <v>47</v>
      </c>
      <c r="AN25" s="466"/>
      <c r="AO25" s="466"/>
      <c r="AP25" s="466"/>
      <c r="AQ25" s="466"/>
      <c r="AR25" s="466"/>
      <c r="AS25" s="20" t="s">
        <v>47</v>
      </c>
      <c r="AT25" s="20"/>
      <c r="AU25" s="20"/>
      <c r="AV25" s="20"/>
      <c r="AW25" s="20"/>
      <c r="AX25" s="20"/>
      <c r="AY25" s="8" t="s">
        <v>90</v>
      </c>
      <c r="AZ25" s="8"/>
      <c r="BA25" s="8"/>
      <c r="BB25" s="8"/>
      <c r="BC25" s="8"/>
      <c r="BD25" s="8"/>
      <c r="BE25" s="8"/>
      <c r="BF25" s="8"/>
      <c r="BG25" s="8"/>
      <c r="BH25" s="8"/>
      <c r="BI25" s="8"/>
      <c r="BJ25" s="8"/>
      <c r="BK25" s="8"/>
      <c r="BL25" s="8"/>
      <c r="BM25" s="8"/>
      <c r="BN25" s="7">
        <v>657810</v>
      </c>
      <c r="BO25" s="7"/>
      <c r="BP25" s="7"/>
      <c r="BQ25" s="7"/>
      <c r="BR25" s="7"/>
      <c r="BS25" s="7"/>
      <c r="BT25" s="7"/>
      <c r="BU25" s="7"/>
      <c r="BV25" s="7">
        <v>844337</v>
      </c>
      <c r="BW25" s="7"/>
      <c r="BX25" s="7"/>
      <c r="BY25" s="7"/>
      <c r="BZ25" s="7"/>
      <c r="CA25" s="7"/>
      <c r="CB25" s="7"/>
      <c r="CC25" s="7"/>
      <c r="CD25" s="49"/>
      <c r="CE25" s="473"/>
      <c r="CF25" s="473"/>
      <c r="CG25" s="473"/>
      <c r="CH25" s="473"/>
      <c r="CI25" s="473"/>
      <c r="CJ25" s="473"/>
      <c r="CK25" s="473"/>
      <c r="CL25" s="473"/>
      <c r="CM25" s="473"/>
      <c r="CN25" s="473"/>
      <c r="CO25" s="473"/>
      <c r="CP25" s="473"/>
      <c r="CQ25" s="473"/>
      <c r="CR25" s="473"/>
      <c r="CS25" s="473"/>
      <c r="CT25" s="30"/>
      <c r="CU25" s="30"/>
      <c r="CV25" s="30"/>
      <c r="CW25" s="30"/>
      <c r="CX25" s="30"/>
      <c r="CY25" s="30"/>
      <c r="CZ25" s="30"/>
      <c r="DA25" s="30"/>
      <c r="DB25" s="30"/>
      <c r="DC25" s="30"/>
      <c r="DD25" s="30"/>
      <c r="DE25" s="30"/>
      <c r="DF25" s="30"/>
      <c r="DG25" s="30"/>
      <c r="DH25" s="30"/>
      <c r="DI25" s="30"/>
    </row>
    <row r="26" spans="1:1024" ht="18.75" customHeight="1">
      <c r="A26" s="36"/>
      <c r="B26" s="486"/>
      <c r="C26" s="486"/>
      <c r="D26" s="486"/>
      <c r="E26" s="23" t="s">
        <v>91</v>
      </c>
      <c r="F26" s="23"/>
      <c r="G26" s="23"/>
      <c r="H26" s="23"/>
      <c r="I26" s="23"/>
      <c r="J26" s="23"/>
      <c r="K26" s="23"/>
      <c r="L26" s="466">
        <v>1</v>
      </c>
      <c r="M26" s="466"/>
      <c r="N26" s="466"/>
      <c r="O26" s="466"/>
      <c r="P26" s="466"/>
      <c r="Q26" s="466">
        <v>5272</v>
      </c>
      <c r="R26" s="466"/>
      <c r="S26" s="466"/>
      <c r="T26" s="466"/>
      <c r="U26" s="466"/>
      <c r="V26" s="466"/>
      <c r="W26" s="489"/>
      <c r="X26" s="489"/>
      <c r="Y26" s="489"/>
      <c r="Z26" s="23" t="s">
        <v>92</v>
      </c>
      <c r="AA26" s="23"/>
      <c r="AB26" s="23"/>
      <c r="AC26" s="23"/>
      <c r="AD26" s="23"/>
      <c r="AE26" s="23"/>
      <c r="AF26" s="23"/>
      <c r="AG26" s="23"/>
      <c r="AH26" s="466" t="s">
        <v>47</v>
      </c>
      <c r="AI26" s="466"/>
      <c r="AJ26" s="466"/>
      <c r="AK26" s="466"/>
      <c r="AL26" s="466"/>
      <c r="AM26" s="466" t="s">
        <v>47</v>
      </c>
      <c r="AN26" s="466"/>
      <c r="AO26" s="466"/>
      <c r="AP26" s="466"/>
      <c r="AQ26" s="466"/>
      <c r="AR26" s="466"/>
      <c r="AS26" s="20" t="s">
        <v>47</v>
      </c>
      <c r="AT26" s="20"/>
      <c r="AU26" s="20"/>
      <c r="AV26" s="20"/>
      <c r="AW26" s="20"/>
      <c r="AX26" s="20"/>
      <c r="AY26" s="33" t="s">
        <v>93</v>
      </c>
      <c r="AZ26" s="33"/>
      <c r="BA26" s="33"/>
      <c r="BB26" s="33"/>
      <c r="BC26" s="33"/>
      <c r="BD26" s="33"/>
      <c r="BE26" s="33"/>
      <c r="BF26" s="33"/>
      <c r="BG26" s="33"/>
      <c r="BH26" s="33"/>
      <c r="BI26" s="33"/>
      <c r="BJ26" s="33"/>
      <c r="BK26" s="33"/>
      <c r="BL26" s="33"/>
      <c r="BM26" s="33"/>
      <c r="BN26" s="1" t="s">
        <v>47</v>
      </c>
      <c r="BO26" s="1"/>
      <c r="BP26" s="1"/>
      <c r="BQ26" s="1"/>
      <c r="BR26" s="1"/>
      <c r="BS26" s="1"/>
      <c r="BT26" s="1"/>
      <c r="BU26" s="1"/>
      <c r="BV26" s="1" t="s">
        <v>47</v>
      </c>
      <c r="BW26" s="1"/>
      <c r="BX26" s="1"/>
      <c r="BY26" s="1"/>
      <c r="BZ26" s="1"/>
      <c r="CA26" s="1"/>
      <c r="CB26" s="1"/>
      <c r="CC26" s="1"/>
      <c r="CD26" s="49"/>
      <c r="CE26" s="473"/>
      <c r="CF26" s="473"/>
      <c r="CG26" s="473"/>
      <c r="CH26" s="473"/>
      <c r="CI26" s="473"/>
      <c r="CJ26" s="473"/>
      <c r="CK26" s="473"/>
      <c r="CL26" s="473"/>
      <c r="CM26" s="473"/>
      <c r="CN26" s="473"/>
      <c r="CO26" s="473"/>
      <c r="CP26" s="473"/>
      <c r="CQ26" s="473"/>
      <c r="CR26" s="473"/>
      <c r="CS26" s="473"/>
      <c r="CT26" s="30"/>
      <c r="CU26" s="30"/>
      <c r="CV26" s="30"/>
      <c r="CW26" s="30"/>
      <c r="CX26" s="30"/>
      <c r="CY26" s="30"/>
      <c r="CZ26" s="30"/>
      <c r="DA26" s="30"/>
      <c r="DB26" s="30"/>
      <c r="DC26" s="30"/>
      <c r="DD26" s="30"/>
      <c r="DE26" s="30"/>
      <c r="DF26" s="30"/>
      <c r="DG26" s="30"/>
      <c r="DH26" s="30"/>
      <c r="DI26" s="30"/>
      <c r="DJ26"/>
      <c r="DK26"/>
      <c r="DL26"/>
      <c r="DM26"/>
      <c r="DN26"/>
      <c r="DO26"/>
    </row>
    <row r="27" spans="1:1024" ht="18.75" customHeight="1">
      <c r="A27" s="36"/>
      <c r="B27" s="486"/>
      <c r="C27" s="486"/>
      <c r="D27" s="486"/>
      <c r="E27" s="23" t="s">
        <v>94</v>
      </c>
      <c r="F27" s="23"/>
      <c r="G27" s="23"/>
      <c r="H27" s="23"/>
      <c r="I27" s="23"/>
      <c r="J27" s="23"/>
      <c r="K27" s="23"/>
      <c r="L27" s="466">
        <v>1</v>
      </c>
      <c r="M27" s="466"/>
      <c r="N27" s="466"/>
      <c r="O27" s="466"/>
      <c r="P27" s="466"/>
      <c r="Q27" s="466">
        <v>2967</v>
      </c>
      <c r="R27" s="466"/>
      <c r="S27" s="466"/>
      <c r="T27" s="466"/>
      <c r="U27" s="466"/>
      <c r="V27" s="466"/>
      <c r="W27" s="489"/>
      <c r="X27" s="489"/>
      <c r="Y27" s="489"/>
      <c r="Z27" s="23" t="s">
        <v>95</v>
      </c>
      <c r="AA27" s="23"/>
      <c r="AB27" s="23"/>
      <c r="AC27" s="23"/>
      <c r="AD27" s="23"/>
      <c r="AE27" s="23"/>
      <c r="AF27" s="23"/>
      <c r="AG27" s="23"/>
      <c r="AH27" s="466" t="s">
        <v>47</v>
      </c>
      <c r="AI27" s="466"/>
      <c r="AJ27" s="466"/>
      <c r="AK27" s="466"/>
      <c r="AL27" s="466"/>
      <c r="AM27" s="466" t="s">
        <v>47</v>
      </c>
      <c r="AN27" s="466"/>
      <c r="AO27" s="466"/>
      <c r="AP27" s="466"/>
      <c r="AQ27" s="466"/>
      <c r="AR27" s="466"/>
      <c r="AS27" s="20" t="s">
        <v>47</v>
      </c>
      <c r="AT27" s="20"/>
      <c r="AU27" s="20"/>
      <c r="AV27" s="20"/>
      <c r="AW27" s="20"/>
      <c r="AX27" s="20"/>
      <c r="AY27" s="470" t="s">
        <v>96</v>
      </c>
      <c r="AZ27" s="470"/>
      <c r="BA27" s="470"/>
      <c r="BB27" s="470"/>
      <c r="BC27" s="470"/>
      <c r="BD27" s="470"/>
      <c r="BE27" s="470"/>
      <c r="BF27" s="470"/>
      <c r="BG27" s="470"/>
      <c r="BH27" s="470"/>
      <c r="BI27" s="470"/>
      <c r="BJ27" s="470"/>
      <c r="BK27" s="470"/>
      <c r="BL27" s="470"/>
      <c r="BM27" s="470"/>
      <c r="BN27" s="493" t="s">
        <v>47</v>
      </c>
      <c r="BO27" s="493"/>
      <c r="BP27" s="493"/>
      <c r="BQ27" s="493"/>
      <c r="BR27" s="493"/>
      <c r="BS27" s="493"/>
      <c r="BT27" s="493"/>
      <c r="BU27" s="493"/>
      <c r="BV27" s="493" t="s">
        <v>47</v>
      </c>
      <c r="BW27" s="493"/>
      <c r="BX27" s="493"/>
      <c r="BY27" s="493"/>
      <c r="BZ27" s="493"/>
      <c r="CA27" s="493"/>
      <c r="CB27" s="493"/>
      <c r="CC27" s="493"/>
      <c r="CD27" s="51"/>
      <c r="CE27" s="473"/>
      <c r="CF27" s="473"/>
      <c r="CG27" s="473"/>
      <c r="CH27" s="473"/>
      <c r="CI27" s="473"/>
      <c r="CJ27" s="473"/>
      <c r="CK27" s="473"/>
      <c r="CL27" s="473"/>
      <c r="CM27" s="473"/>
      <c r="CN27" s="473"/>
      <c r="CO27" s="473"/>
      <c r="CP27" s="473"/>
      <c r="CQ27" s="473"/>
      <c r="CR27" s="473"/>
      <c r="CS27" s="473"/>
      <c r="CT27" s="30"/>
      <c r="CU27" s="30"/>
      <c r="CV27" s="30"/>
      <c r="CW27" s="30"/>
      <c r="CX27" s="30"/>
      <c r="CY27" s="30"/>
      <c r="CZ27" s="30"/>
      <c r="DA27" s="30"/>
      <c r="DB27" s="30"/>
      <c r="DC27" s="30"/>
      <c r="DD27" s="30"/>
      <c r="DE27" s="30"/>
      <c r="DF27" s="30"/>
      <c r="DG27" s="30"/>
      <c r="DH27" s="30"/>
      <c r="DI27" s="30"/>
      <c r="DJ27" s="35"/>
      <c r="DK27" s="35"/>
      <c r="DL27" s="35"/>
      <c r="DM27" s="35"/>
      <c r="DN27" s="35"/>
      <c r="DO27" s="35"/>
    </row>
    <row r="28" spans="1:1024" ht="18.75" customHeight="1">
      <c r="A28" s="36"/>
      <c r="B28" s="486"/>
      <c r="C28" s="486"/>
      <c r="D28" s="486"/>
      <c r="E28" s="23" t="s">
        <v>97</v>
      </c>
      <c r="F28" s="23"/>
      <c r="G28" s="23"/>
      <c r="H28" s="23"/>
      <c r="I28" s="23"/>
      <c r="J28" s="23"/>
      <c r="K28" s="23"/>
      <c r="L28" s="466">
        <v>1</v>
      </c>
      <c r="M28" s="466"/>
      <c r="N28" s="466"/>
      <c r="O28" s="466"/>
      <c r="P28" s="466"/>
      <c r="Q28" s="466">
        <v>2448</v>
      </c>
      <c r="R28" s="466"/>
      <c r="S28" s="466"/>
      <c r="T28" s="466"/>
      <c r="U28" s="466"/>
      <c r="V28" s="466"/>
      <c r="W28" s="489"/>
      <c r="X28" s="489"/>
      <c r="Y28" s="489"/>
      <c r="Z28" s="23" t="s">
        <v>98</v>
      </c>
      <c r="AA28" s="23"/>
      <c r="AB28" s="23"/>
      <c r="AC28" s="23"/>
      <c r="AD28" s="23"/>
      <c r="AE28" s="23"/>
      <c r="AF28" s="23"/>
      <c r="AG28" s="23"/>
      <c r="AH28" s="466" t="s">
        <v>47</v>
      </c>
      <c r="AI28" s="466"/>
      <c r="AJ28" s="466"/>
      <c r="AK28" s="466"/>
      <c r="AL28" s="466"/>
      <c r="AM28" s="466" t="s">
        <v>47</v>
      </c>
      <c r="AN28" s="466"/>
      <c r="AO28" s="466"/>
      <c r="AP28" s="466"/>
      <c r="AQ28" s="466"/>
      <c r="AR28" s="466"/>
      <c r="AS28" s="20" t="s">
        <v>47</v>
      </c>
      <c r="AT28" s="20"/>
      <c r="AU28" s="20"/>
      <c r="AV28" s="20"/>
      <c r="AW28" s="20"/>
      <c r="AX28" s="20"/>
      <c r="AY28" s="495" t="s">
        <v>99</v>
      </c>
      <c r="AZ28" s="495"/>
      <c r="BA28" s="495"/>
      <c r="BB28" s="495"/>
      <c r="BC28" s="8" t="s">
        <v>100</v>
      </c>
      <c r="BD28" s="8"/>
      <c r="BE28" s="8"/>
      <c r="BF28" s="8"/>
      <c r="BG28" s="8"/>
      <c r="BH28" s="8"/>
      <c r="BI28" s="8"/>
      <c r="BJ28" s="8"/>
      <c r="BK28" s="8"/>
      <c r="BL28" s="8"/>
      <c r="BM28" s="8"/>
      <c r="BN28" s="7">
        <v>1657025</v>
      </c>
      <c r="BO28" s="7"/>
      <c r="BP28" s="7"/>
      <c r="BQ28" s="7"/>
      <c r="BR28" s="7"/>
      <c r="BS28" s="7"/>
      <c r="BT28" s="7"/>
      <c r="BU28" s="7"/>
      <c r="BV28" s="7">
        <v>1504745</v>
      </c>
      <c r="BW28" s="7"/>
      <c r="BX28" s="7"/>
      <c r="BY28" s="7"/>
      <c r="BZ28" s="7"/>
      <c r="CA28" s="7"/>
      <c r="CB28" s="7"/>
      <c r="CC28" s="7"/>
      <c r="CD28" s="49"/>
      <c r="CE28" s="473"/>
      <c r="CF28" s="473"/>
      <c r="CG28" s="473"/>
      <c r="CH28" s="473"/>
      <c r="CI28" s="473"/>
      <c r="CJ28" s="473"/>
      <c r="CK28" s="473"/>
      <c r="CL28" s="473"/>
      <c r="CM28" s="473"/>
      <c r="CN28" s="473"/>
      <c r="CO28" s="473"/>
      <c r="CP28" s="473"/>
      <c r="CQ28" s="473"/>
      <c r="CR28" s="473"/>
      <c r="CS28" s="473"/>
      <c r="CT28" s="30"/>
      <c r="CU28" s="30"/>
      <c r="CV28" s="30"/>
      <c r="CW28" s="30"/>
      <c r="CX28" s="30"/>
      <c r="CY28" s="30"/>
      <c r="CZ28" s="30"/>
      <c r="DA28" s="30"/>
      <c r="DB28" s="30"/>
      <c r="DC28" s="30"/>
      <c r="DD28" s="30"/>
      <c r="DE28" s="30"/>
      <c r="DF28" s="30"/>
      <c r="DG28" s="30"/>
      <c r="DH28" s="30"/>
      <c r="DI28" s="30"/>
      <c r="DJ28" s="35"/>
      <c r="DK28" s="35"/>
      <c r="DL28" s="35"/>
      <c r="DM28" s="35"/>
      <c r="DN28" s="35"/>
      <c r="DO28" s="35"/>
    </row>
    <row r="29" spans="1:1024" ht="18.75" customHeight="1">
      <c r="A29" s="36"/>
      <c r="B29" s="486"/>
      <c r="C29" s="486"/>
      <c r="D29" s="486"/>
      <c r="E29" s="23" t="s">
        <v>101</v>
      </c>
      <c r="F29" s="23"/>
      <c r="G29" s="23"/>
      <c r="H29" s="23"/>
      <c r="I29" s="23"/>
      <c r="J29" s="23"/>
      <c r="K29" s="23"/>
      <c r="L29" s="466">
        <v>8</v>
      </c>
      <c r="M29" s="466"/>
      <c r="N29" s="466"/>
      <c r="O29" s="466"/>
      <c r="P29" s="466"/>
      <c r="Q29" s="466">
        <v>2225</v>
      </c>
      <c r="R29" s="466"/>
      <c r="S29" s="466"/>
      <c r="T29" s="466"/>
      <c r="U29" s="466"/>
      <c r="V29" s="466"/>
      <c r="W29" s="489"/>
      <c r="X29" s="489"/>
      <c r="Y29" s="489"/>
      <c r="Z29" s="23" t="s">
        <v>102</v>
      </c>
      <c r="AA29" s="23"/>
      <c r="AB29" s="23"/>
      <c r="AC29" s="23"/>
      <c r="AD29" s="23"/>
      <c r="AE29" s="23"/>
      <c r="AF29" s="23"/>
      <c r="AG29" s="23"/>
      <c r="AH29" s="466">
        <v>76</v>
      </c>
      <c r="AI29" s="466"/>
      <c r="AJ29" s="466"/>
      <c r="AK29" s="466"/>
      <c r="AL29" s="466"/>
      <c r="AM29" s="466">
        <v>213332</v>
      </c>
      <c r="AN29" s="466"/>
      <c r="AO29" s="466"/>
      <c r="AP29" s="466"/>
      <c r="AQ29" s="466"/>
      <c r="AR29" s="466"/>
      <c r="AS29" s="20">
        <v>2807</v>
      </c>
      <c r="AT29" s="20"/>
      <c r="AU29" s="20"/>
      <c r="AV29" s="20"/>
      <c r="AW29" s="20"/>
      <c r="AX29" s="20"/>
      <c r="AY29" s="495"/>
      <c r="AZ29" s="495"/>
      <c r="BA29" s="495"/>
      <c r="BB29" s="495"/>
      <c r="BC29" s="2" t="s">
        <v>103</v>
      </c>
      <c r="BD29" s="2"/>
      <c r="BE29" s="2"/>
      <c r="BF29" s="2"/>
      <c r="BG29" s="2"/>
      <c r="BH29" s="2"/>
      <c r="BI29" s="2"/>
      <c r="BJ29" s="2"/>
      <c r="BK29" s="2"/>
      <c r="BL29" s="2"/>
      <c r="BM29" s="2"/>
      <c r="BN29" s="1">
        <v>10157</v>
      </c>
      <c r="BO29" s="1"/>
      <c r="BP29" s="1"/>
      <c r="BQ29" s="1"/>
      <c r="BR29" s="1"/>
      <c r="BS29" s="1"/>
      <c r="BT29" s="1"/>
      <c r="BU29" s="1"/>
      <c r="BV29" s="1">
        <v>10156</v>
      </c>
      <c r="BW29" s="1"/>
      <c r="BX29" s="1"/>
      <c r="BY29" s="1"/>
      <c r="BZ29" s="1"/>
      <c r="CA29" s="1"/>
      <c r="CB29" s="1"/>
      <c r="CC29" s="1"/>
      <c r="CD29" s="51"/>
      <c r="CE29" s="473"/>
      <c r="CF29" s="473"/>
      <c r="CG29" s="473"/>
      <c r="CH29" s="473"/>
      <c r="CI29" s="473"/>
      <c r="CJ29" s="473"/>
      <c r="CK29" s="473"/>
      <c r="CL29" s="473"/>
      <c r="CM29" s="473"/>
      <c r="CN29" s="473"/>
      <c r="CO29" s="473"/>
      <c r="CP29" s="473"/>
      <c r="CQ29" s="473"/>
      <c r="CR29" s="473"/>
      <c r="CS29" s="473"/>
      <c r="CT29" s="30"/>
      <c r="CU29" s="30"/>
      <c r="CV29" s="30"/>
      <c r="CW29" s="30"/>
      <c r="CX29" s="30"/>
      <c r="CY29" s="30"/>
      <c r="CZ29" s="30"/>
      <c r="DA29" s="30"/>
      <c r="DB29" s="30"/>
      <c r="DC29" s="30"/>
      <c r="DD29" s="30"/>
      <c r="DE29" s="30"/>
      <c r="DF29" s="30"/>
      <c r="DG29" s="30"/>
      <c r="DH29" s="30"/>
      <c r="DI29" s="30"/>
      <c r="DJ29" s="35"/>
      <c r="DK29" s="35"/>
      <c r="DL29" s="35"/>
      <c r="DM29" s="35"/>
      <c r="DN29" s="35"/>
      <c r="DO29" s="35"/>
    </row>
    <row r="30" spans="1:1024" ht="18.75" customHeight="1">
      <c r="A30" s="36"/>
      <c r="B30" s="486"/>
      <c r="C30" s="486"/>
      <c r="D30" s="486"/>
      <c r="E30" s="496"/>
      <c r="F30" s="496"/>
      <c r="G30" s="496"/>
      <c r="H30" s="496"/>
      <c r="I30" s="496"/>
      <c r="J30" s="496"/>
      <c r="K30" s="496"/>
      <c r="L30" s="497"/>
      <c r="M30" s="497"/>
      <c r="N30" s="497"/>
      <c r="O30" s="497"/>
      <c r="P30" s="497"/>
      <c r="Q30" s="497"/>
      <c r="R30" s="497"/>
      <c r="S30" s="497"/>
      <c r="T30" s="497"/>
      <c r="U30" s="497"/>
      <c r="V30" s="497"/>
      <c r="W30" s="498" t="s">
        <v>104</v>
      </c>
      <c r="X30" s="498"/>
      <c r="Y30" s="498"/>
      <c r="Z30" s="498"/>
      <c r="AA30" s="498"/>
      <c r="AB30" s="498"/>
      <c r="AC30" s="498"/>
      <c r="AD30" s="498"/>
      <c r="AE30" s="498"/>
      <c r="AF30" s="498"/>
      <c r="AG30" s="498"/>
      <c r="AH30" s="477">
        <v>94.5</v>
      </c>
      <c r="AI30" s="477"/>
      <c r="AJ30" s="477"/>
      <c r="AK30" s="477"/>
      <c r="AL30" s="477"/>
      <c r="AM30" s="477"/>
      <c r="AN30" s="477"/>
      <c r="AO30" s="477"/>
      <c r="AP30" s="477"/>
      <c r="AQ30" s="477"/>
      <c r="AR30" s="477"/>
      <c r="AS30" s="477"/>
      <c r="AT30" s="477"/>
      <c r="AU30" s="477"/>
      <c r="AV30" s="477"/>
      <c r="AW30" s="477"/>
      <c r="AX30" s="477"/>
      <c r="AY30" s="495"/>
      <c r="AZ30" s="495"/>
      <c r="BA30" s="495"/>
      <c r="BB30" s="495"/>
      <c r="BC30" s="494" t="s">
        <v>105</v>
      </c>
      <c r="BD30" s="494"/>
      <c r="BE30" s="494"/>
      <c r="BF30" s="494"/>
      <c r="BG30" s="494"/>
      <c r="BH30" s="494"/>
      <c r="BI30" s="494"/>
      <c r="BJ30" s="494"/>
      <c r="BK30" s="494"/>
      <c r="BL30" s="494"/>
      <c r="BM30" s="494"/>
      <c r="BN30" s="493">
        <v>1505011</v>
      </c>
      <c r="BO30" s="493"/>
      <c r="BP30" s="493"/>
      <c r="BQ30" s="493"/>
      <c r="BR30" s="493"/>
      <c r="BS30" s="493"/>
      <c r="BT30" s="493"/>
      <c r="BU30" s="493"/>
      <c r="BV30" s="493">
        <v>1181684</v>
      </c>
      <c r="BW30" s="493"/>
      <c r="BX30" s="493"/>
      <c r="BY30" s="493"/>
      <c r="BZ30" s="493"/>
      <c r="CA30" s="493"/>
      <c r="CB30" s="493"/>
      <c r="CC30" s="493"/>
      <c r="CD30" s="52"/>
      <c r="CE30" s="53"/>
      <c r="CF30" s="53"/>
      <c r="CG30" s="53"/>
      <c r="CH30" s="53"/>
      <c r="CI30" s="53"/>
      <c r="CJ30" s="53"/>
      <c r="CK30" s="53"/>
      <c r="CL30" s="53"/>
      <c r="CM30" s="53"/>
      <c r="CN30" s="53"/>
      <c r="CO30" s="53"/>
      <c r="CP30" s="53"/>
      <c r="CQ30" s="53"/>
      <c r="CR30" s="53"/>
      <c r="CS30" s="54"/>
      <c r="CT30" s="55"/>
      <c r="CU30" s="56"/>
      <c r="CV30" s="56"/>
      <c r="CW30" s="56"/>
      <c r="CX30" s="56"/>
      <c r="CY30" s="56"/>
      <c r="CZ30" s="56"/>
      <c r="DA30" s="57"/>
      <c r="DB30" s="55"/>
      <c r="DC30" s="56"/>
      <c r="DD30" s="56"/>
      <c r="DE30" s="56"/>
      <c r="DF30" s="56"/>
      <c r="DG30" s="56"/>
      <c r="DH30" s="56"/>
      <c r="DI30" s="57"/>
      <c r="DJ30" s="35"/>
      <c r="DK30" s="35"/>
      <c r="DL30" s="35"/>
      <c r="DM30" s="35"/>
      <c r="DN30" s="35"/>
      <c r="DO30" s="35"/>
    </row>
    <row r="31" spans="1:1024" ht="13.5" customHeight="1">
      <c r="A31" s="36"/>
      <c r="B31" s="58"/>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60"/>
      <c r="DJ31" s="35"/>
      <c r="DK31" s="35"/>
      <c r="DL31" s="35"/>
      <c r="DM31" s="35"/>
      <c r="DN31" s="35"/>
      <c r="DO31" s="35"/>
    </row>
    <row r="32" spans="1:1024" ht="13.5" customHeight="1">
      <c r="A32" s="36"/>
      <c r="B32" s="61"/>
      <c r="C32" s="62" t="s">
        <v>106</v>
      </c>
      <c r="D32" s="62"/>
      <c r="E32" s="62"/>
      <c r="F32" s="59"/>
      <c r="G32" s="59"/>
      <c r="H32" s="59"/>
      <c r="I32" s="59"/>
      <c r="J32" s="59"/>
      <c r="K32" s="59"/>
      <c r="L32" s="59"/>
      <c r="M32" s="59"/>
      <c r="N32" s="59"/>
      <c r="O32" s="59"/>
      <c r="P32" s="59"/>
      <c r="Q32" s="59"/>
      <c r="R32" s="59"/>
      <c r="S32" s="59"/>
      <c r="T32" s="59"/>
      <c r="U32" s="63" t="s">
        <v>107</v>
      </c>
      <c r="V32" s="59"/>
      <c r="W32" s="59"/>
      <c r="X32" s="59"/>
      <c r="Y32" s="59"/>
      <c r="Z32" s="59"/>
      <c r="AA32" s="59"/>
      <c r="AB32" s="59"/>
      <c r="AC32" s="59"/>
      <c r="AD32" s="59"/>
      <c r="AE32" s="59"/>
      <c r="AF32" s="59"/>
      <c r="AG32" s="59"/>
      <c r="AH32" s="59"/>
      <c r="AI32" s="59"/>
      <c r="AJ32" s="59"/>
      <c r="AK32" s="59"/>
      <c r="AL32" s="59"/>
      <c r="AM32" s="64" t="s">
        <v>108</v>
      </c>
      <c r="AN32" s="59"/>
      <c r="AO32" s="59"/>
      <c r="AP32" s="59"/>
      <c r="AQ32" s="59"/>
      <c r="AR32" s="59"/>
      <c r="AS32" s="64"/>
      <c r="AT32" s="64"/>
      <c r="AU32" s="64"/>
      <c r="AV32" s="64"/>
      <c r="AW32" s="64"/>
      <c r="AX32" s="64"/>
      <c r="AY32" s="64"/>
      <c r="AZ32" s="64"/>
      <c r="BA32" s="64"/>
      <c r="BB32" s="59"/>
      <c r="BC32" s="64"/>
      <c r="BD32" s="59"/>
      <c r="BE32" s="64" t="s">
        <v>109</v>
      </c>
      <c r="BF32" s="59"/>
      <c r="BG32" s="59"/>
      <c r="BH32" s="59"/>
      <c r="BI32" s="59"/>
      <c r="BJ32" s="64"/>
      <c r="BK32" s="64"/>
      <c r="BL32" s="64"/>
      <c r="BM32" s="64"/>
      <c r="BN32" s="64"/>
      <c r="BO32" s="64"/>
      <c r="BP32" s="64"/>
      <c r="BQ32" s="64"/>
      <c r="BR32" s="59"/>
      <c r="BS32" s="59"/>
      <c r="BT32" s="59"/>
      <c r="BU32" s="59"/>
      <c r="BV32" s="59"/>
      <c r="BW32" s="63" t="s">
        <v>110</v>
      </c>
      <c r="BX32" s="59"/>
      <c r="BY32" s="59"/>
      <c r="BZ32" s="59"/>
      <c r="CA32" s="59"/>
      <c r="CB32" s="64"/>
      <c r="CC32" s="64"/>
      <c r="CD32" s="64"/>
      <c r="CE32" s="64"/>
      <c r="CF32" s="64"/>
      <c r="CG32" s="64"/>
      <c r="CH32" s="64"/>
      <c r="CI32" s="64"/>
      <c r="CJ32" s="64"/>
      <c r="CK32" s="64"/>
      <c r="CL32" s="64"/>
      <c r="CM32" s="64"/>
      <c r="CN32" s="64"/>
      <c r="CO32" s="64" t="s">
        <v>111</v>
      </c>
      <c r="CP32" s="64"/>
      <c r="CQ32" s="64"/>
      <c r="CR32" s="64"/>
      <c r="CS32" s="64"/>
      <c r="CT32" s="64"/>
      <c r="CU32" s="64"/>
      <c r="CV32" s="64"/>
      <c r="CW32" s="64"/>
      <c r="CX32" s="64"/>
      <c r="CY32" s="64"/>
      <c r="CZ32" s="64"/>
      <c r="DA32" s="64"/>
      <c r="DB32" s="64"/>
      <c r="DC32" s="64"/>
      <c r="DD32" s="64"/>
      <c r="DE32" s="64"/>
      <c r="DF32" s="64"/>
      <c r="DG32" s="64"/>
      <c r="DH32" s="64"/>
      <c r="DI32" s="60"/>
      <c r="DJ32" s="35"/>
      <c r="DK32" s="35"/>
      <c r="DL32" s="35"/>
      <c r="DM32" s="35"/>
      <c r="DN32" s="35"/>
      <c r="DO32" s="35"/>
    </row>
    <row r="33" spans="1:119" ht="13.5" customHeight="1">
      <c r="A33" s="36"/>
      <c r="B33" s="61"/>
      <c r="C33" s="499" t="s">
        <v>112</v>
      </c>
      <c r="D33" s="499"/>
      <c r="E33" s="500" t="s">
        <v>113</v>
      </c>
      <c r="F33" s="500"/>
      <c r="G33" s="500"/>
      <c r="H33" s="500"/>
      <c r="I33" s="500"/>
      <c r="J33" s="500"/>
      <c r="K33" s="500"/>
      <c r="L33" s="500"/>
      <c r="M33" s="500"/>
      <c r="N33" s="500"/>
      <c r="O33" s="500"/>
      <c r="P33" s="500"/>
      <c r="Q33" s="500"/>
      <c r="R33" s="500"/>
      <c r="S33" s="500"/>
      <c r="T33" s="65"/>
      <c r="U33" s="499" t="s">
        <v>112</v>
      </c>
      <c r="V33" s="499"/>
      <c r="W33" s="500" t="s">
        <v>113</v>
      </c>
      <c r="X33" s="500"/>
      <c r="Y33" s="500"/>
      <c r="Z33" s="500"/>
      <c r="AA33" s="500"/>
      <c r="AB33" s="500"/>
      <c r="AC33" s="500"/>
      <c r="AD33" s="500"/>
      <c r="AE33" s="500"/>
      <c r="AF33" s="500"/>
      <c r="AG33" s="500"/>
      <c r="AH33" s="500"/>
      <c r="AI33" s="500"/>
      <c r="AJ33" s="500"/>
      <c r="AK33" s="500"/>
      <c r="AL33" s="65"/>
      <c r="AM33" s="499" t="s">
        <v>112</v>
      </c>
      <c r="AN33" s="499"/>
      <c r="AO33" s="500" t="s">
        <v>113</v>
      </c>
      <c r="AP33" s="500"/>
      <c r="AQ33" s="500"/>
      <c r="AR33" s="500"/>
      <c r="AS33" s="500"/>
      <c r="AT33" s="500"/>
      <c r="AU33" s="500"/>
      <c r="AV33" s="500"/>
      <c r="AW33" s="500"/>
      <c r="AX33" s="500"/>
      <c r="AY33" s="500"/>
      <c r="AZ33" s="500"/>
      <c r="BA33" s="500"/>
      <c r="BB33" s="500"/>
      <c r="BC33" s="500"/>
      <c r="BD33" s="66"/>
      <c r="BE33" s="500" t="s">
        <v>112</v>
      </c>
      <c r="BF33" s="500"/>
      <c r="BG33" s="500" t="s">
        <v>113</v>
      </c>
      <c r="BH33" s="500"/>
      <c r="BI33" s="500"/>
      <c r="BJ33" s="500"/>
      <c r="BK33" s="500"/>
      <c r="BL33" s="500"/>
      <c r="BM33" s="500"/>
      <c r="BN33" s="500"/>
      <c r="BO33" s="500"/>
      <c r="BP33" s="500"/>
      <c r="BQ33" s="500"/>
      <c r="BR33" s="500"/>
      <c r="BS33" s="500"/>
      <c r="BT33" s="500"/>
      <c r="BU33" s="500"/>
      <c r="BV33" s="66"/>
      <c r="BW33" s="499" t="s">
        <v>112</v>
      </c>
      <c r="BX33" s="499"/>
      <c r="BY33" s="500" t="s">
        <v>114</v>
      </c>
      <c r="BZ33" s="500"/>
      <c r="CA33" s="500"/>
      <c r="CB33" s="500"/>
      <c r="CC33" s="500"/>
      <c r="CD33" s="500"/>
      <c r="CE33" s="500"/>
      <c r="CF33" s="500"/>
      <c r="CG33" s="500"/>
      <c r="CH33" s="500"/>
      <c r="CI33" s="500"/>
      <c r="CJ33" s="500"/>
      <c r="CK33" s="500"/>
      <c r="CL33" s="500"/>
      <c r="CM33" s="500"/>
      <c r="CN33" s="65"/>
      <c r="CO33" s="499" t="s">
        <v>112</v>
      </c>
      <c r="CP33" s="499"/>
      <c r="CQ33" s="500" t="s">
        <v>115</v>
      </c>
      <c r="CR33" s="500"/>
      <c r="CS33" s="500"/>
      <c r="CT33" s="500"/>
      <c r="CU33" s="500"/>
      <c r="CV33" s="500"/>
      <c r="CW33" s="500"/>
      <c r="CX33" s="500"/>
      <c r="CY33" s="500"/>
      <c r="CZ33" s="500"/>
      <c r="DA33" s="500"/>
      <c r="DB33" s="500"/>
      <c r="DC33" s="500"/>
      <c r="DD33" s="500"/>
      <c r="DE33" s="500"/>
      <c r="DF33" s="65"/>
      <c r="DG33" s="501" t="s">
        <v>116</v>
      </c>
      <c r="DH33" s="501"/>
      <c r="DI33" s="67"/>
      <c r="DJ33" s="35"/>
      <c r="DK33" s="35"/>
      <c r="DL33" s="35"/>
      <c r="DM33" s="35"/>
      <c r="DN33" s="35"/>
      <c r="DO33" s="35"/>
    </row>
    <row r="34" spans="1:119" ht="32.25" customHeight="1">
      <c r="A34" s="36"/>
      <c r="B34" s="61"/>
      <c r="C34" s="502">
        <f>IF(E34="","",1)</f>
        <v>1</v>
      </c>
      <c r="D34" s="502"/>
      <c r="E34" s="503" t="str">
        <f>IF('各会計、関係団体の財政状況及び健全化判断比率'!B7="","",'各会計、関係団体の財政状況及び健全化判断比率'!B7)</f>
        <v>一般会計</v>
      </c>
      <c r="F34" s="503"/>
      <c r="G34" s="503"/>
      <c r="H34" s="503"/>
      <c r="I34" s="503"/>
      <c r="J34" s="503"/>
      <c r="K34" s="503"/>
      <c r="L34" s="503"/>
      <c r="M34" s="503"/>
      <c r="N34" s="503"/>
      <c r="O34" s="503"/>
      <c r="P34" s="503"/>
      <c r="Q34" s="503"/>
      <c r="R34" s="503"/>
      <c r="S34" s="503"/>
      <c r="T34" s="62"/>
      <c r="U34" s="502">
        <f>IF(W34="","",MAX(C34:D43)+1)</f>
        <v>4</v>
      </c>
      <c r="V34" s="502"/>
      <c r="W34" s="503" t="str">
        <f>IF('各会計、関係団体の財政状況及び健全化判断比率'!B28="","",'各会計、関係団体の財政状況及び健全化判断比率'!B28)</f>
        <v>国民健康保険事業特別会計</v>
      </c>
      <c r="X34" s="503"/>
      <c r="Y34" s="503"/>
      <c r="Z34" s="503"/>
      <c r="AA34" s="503"/>
      <c r="AB34" s="503"/>
      <c r="AC34" s="503"/>
      <c r="AD34" s="503"/>
      <c r="AE34" s="503"/>
      <c r="AF34" s="503"/>
      <c r="AG34" s="503"/>
      <c r="AH34" s="503"/>
      <c r="AI34" s="503"/>
      <c r="AJ34" s="503"/>
      <c r="AK34" s="503"/>
      <c r="AL34" s="62"/>
      <c r="AM34" s="502" t="str">
        <f>IF(AO34="","",MAX(C34:D43,U34:V43)+1)</f>
        <v/>
      </c>
      <c r="AN34" s="502"/>
      <c r="AO34" s="503"/>
      <c r="AP34" s="503"/>
      <c r="AQ34" s="503"/>
      <c r="AR34" s="503"/>
      <c r="AS34" s="503"/>
      <c r="AT34" s="503"/>
      <c r="AU34" s="503"/>
      <c r="AV34" s="503"/>
      <c r="AW34" s="503"/>
      <c r="AX34" s="503"/>
      <c r="AY34" s="503"/>
      <c r="AZ34" s="503"/>
      <c r="BA34" s="503"/>
      <c r="BB34" s="503"/>
      <c r="BC34" s="503"/>
      <c r="BD34" s="62"/>
      <c r="BE34" s="502">
        <f>IF(BG34="","",MAX(C34:D43,U34:V43,AM34:AN43)+1)</f>
        <v>7</v>
      </c>
      <c r="BF34" s="502"/>
      <c r="BG34" s="503" t="str">
        <f>IF('各会計、関係団体の財政状況及び健全化判断比率'!B31="","",'各会計、関係団体の財政状況及び健全化判断比率'!B31)</f>
        <v>簡易水道事業特別会計</v>
      </c>
      <c r="BH34" s="503"/>
      <c r="BI34" s="503"/>
      <c r="BJ34" s="503"/>
      <c r="BK34" s="503"/>
      <c r="BL34" s="503"/>
      <c r="BM34" s="503"/>
      <c r="BN34" s="503"/>
      <c r="BO34" s="503"/>
      <c r="BP34" s="503"/>
      <c r="BQ34" s="503"/>
      <c r="BR34" s="503"/>
      <c r="BS34" s="503"/>
      <c r="BT34" s="503"/>
      <c r="BU34" s="503"/>
      <c r="BV34" s="62"/>
      <c r="BW34" s="502">
        <f>IF(BY34="","",MAX(C34:D43,U34:V43,AM34:AN43,BE34:BF43)+1)</f>
        <v>8</v>
      </c>
      <c r="BX34" s="502"/>
      <c r="BY34" s="503" t="str">
        <f>IF('各会計、関係団体の財政状況及び健全化判断比率'!B68="","",'各会計、関係団体の財政状況及び健全化判断比率'!B68)</f>
        <v>熊本県市町村総合事務組合</v>
      </c>
      <c r="BZ34" s="503"/>
      <c r="CA34" s="503"/>
      <c r="CB34" s="503"/>
      <c r="CC34" s="503"/>
      <c r="CD34" s="503"/>
      <c r="CE34" s="503"/>
      <c r="CF34" s="503"/>
      <c r="CG34" s="503"/>
      <c r="CH34" s="503"/>
      <c r="CI34" s="503"/>
      <c r="CJ34" s="503"/>
      <c r="CK34" s="503"/>
      <c r="CL34" s="503"/>
      <c r="CM34" s="503"/>
      <c r="CN34" s="62"/>
      <c r="CO34" s="502" t="str">
        <f>IF(CQ34="","",MAX(C34:D43,U34:V43,AM34:AN43,BE34:BF43,BW34:BX43)+1)</f>
        <v/>
      </c>
      <c r="CP34" s="502"/>
      <c r="CQ34" s="503" t="str">
        <f>IF('各会計、関係団体の財政状況及び健全化判断比率'!BS7="","",'各会計、関係団体の財政状況及び健全化判断比率'!BS7)</f>
        <v/>
      </c>
      <c r="CR34" s="503"/>
      <c r="CS34" s="503"/>
      <c r="CT34" s="503"/>
      <c r="CU34" s="503"/>
      <c r="CV34" s="503"/>
      <c r="CW34" s="503"/>
      <c r="CX34" s="503"/>
      <c r="CY34" s="503"/>
      <c r="CZ34" s="503"/>
      <c r="DA34" s="503"/>
      <c r="DB34" s="503"/>
      <c r="DC34" s="503"/>
      <c r="DD34" s="503"/>
      <c r="DE34" s="503"/>
      <c r="DF34" s="59"/>
      <c r="DG34" s="504" t="str">
        <f>IF('各会計、関係団体の財政状況及び健全化判断比率'!BR7="","",'各会計、関係団体の財政状況及び健全化判断比率'!BR7)</f>
        <v/>
      </c>
      <c r="DH34" s="504"/>
      <c r="DI34" s="67"/>
      <c r="DJ34" s="35"/>
      <c r="DK34" s="35"/>
      <c r="DL34" s="35"/>
      <c r="DM34" s="35"/>
      <c r="DN34" s="35"/>
      <c r="DO34" s="35"/>
    </row>
    <row r="35" spans="1:119" ht="32.25" customHeight="1">
      <c r="A35" s="36"/>
      <c r="B35" s="61"/>
      <c r="C35" s="502">
        <f t="shared" ref="C35:C43" si="0">IF(E35="","",C34+1)</f>
        <v>2</v>
      </c>
      <c r="D35" s="502"/>
      <c r="E35" s="503" t="str">
        <f>IF('各会計、関係団体の財政状況及び健全化判断比率'!B8="","",'各会計、関係団体の財政状況及び健全化判断比率'!B8)</f>
        <v>農業用水供給事業特別会計</v>
      </c>
      <c r="F35" s="503"/>
      <c r="G35" s="503"/>
      <c r="H35" s="503"/>
      <c r="I35" s="503"/>
      <c r="J35" s="503"/>
      <c r="K35" s="503"/>
      <c r="L35" s="503"/>
      <c r="M35" s="503"/>
      <c r="N35" s="503"/>
      <c r="O35" s="503"/>
      <c r="P35" s="503"/>
      <c r="Q35" s="503"/>
      <c r="R35" s="503"/>
      <c r="S35" s="503"/>
      <c r="T35" s="62"/>
      <c r="U35" s="502">
        <f t="shared" ref="U35:U43" si="1">IF(W35="","",U34+1)</f>
        <v>5</v>
      </c>
      <c r="V35" s="502"/>
      <c r="W35" s="503" t="str">
        <f>IF('各会計、関係団体の財政状況及び健全化判断比率'!B29="","",'各会計、関係団体の財政状況及び健全化判断比率'!B29)</f>
        <v>介護保険事業特別会計</v>
      </c>
      <c r="X35" s="503"/>
      <c r="Y35" s="503"/>
      <c r="Z35" s="503"/>
      <c r="AA35" s="503"/>
      <c r="AB35" s="503"/>
      <c r="AC35" s="503"/>
      <c r="AD35" s="503"/>
      <c r="AE35" s="503"/>
      <c r="AF35" s="503"/>
      <c r="AG35" s="503"/>
      <c r="AH35" s="503"/>
      <c r="AI35" s="503"/>
      <c r="AJ35" s="503"/>
      <c r="AK35" s="503"/>
      <c r="AL35" s="62"/>
      <c r="AM35" s="502" t="str">
        <f t="shared" ref="AM35:AM43" si="2">IF(AO35="","",AM34+1)</f>
        <v/>
      </c>
      <c r="AN35" s="502"/>
      <c r="AO35" s="503"/>
      <c r="AP35" s="503"/>
      <c r="AQ35" s="503"/>
      <c r="AR35" s="503"/>
      <c r="AS35" s="503"/>
      <c r="AT35" s="503"/>
      <c r="AU35" s="503"/>
      <c r="AV35" s="503"/>
      <c r="AW35" s="503"/>
      <c r="AX35" s="503"/>
      <c r="AY35" s="503"/>
      <c r="AZ35" s="503"/>
      <c r="BA35" s="503"/>
      <c r="BB35" s="503"/>
      <c r="BC35" s="503"/>
      <c r="BD35" s="62"/>
      <c r="BE35" s="502" t="str">
        <f t="shared" ref="BE35:BE43" si="3">IF(BG35="","",BE34+1)</f>
        <v/>
      </c>
      <c r="BF35" s="502"/>
      <c r="BG35" s="503"/>
      <c r="BH35" s="503"/>
      <c r="BI35" s="503"/>
      <c r="BJ35" s="503"/>
      <c r="BK35" s="503"/>
      <c r="BL35" s="503"/>
      <c r="BM35" s="503"/>
      <c r="BN35" s="503"/>
      <c r="BO35" s="503"/>
      <c r="BP35" s="503"/>
      <c r="BQ35" s="503"/>
      <c r="BR35" s="503"/>
      <c r="BS35" s="503"/>
      <c r="BT35" s="503"/>
      <c r="BU35" s="503"/>
      <c r="BV35" s="62"/>
      <c r="BW35" s="502">
        <f t="shared" ref="BW35:BW43" si="4">IF(BY35="","",BW34+1)</f>
        <v>9</v>
      </c>
      <c r="BX35" s="502"/>
      <c r="BY35" s="503" t="str">
        <f>IF('各会計、関係団体の財政状況及び健全化判断比率'!B69="","",'各会計、関係団体の財政状況及び健全化判断比率'!B69)</f>
        <v>阿蘇広域行政事務組合（一般会計）</v>
      </c>
      <c r="BZ35" s="503"/>
      <c r="CA35" s="503"/>
      <c r="CB35" s="503"/>
      <c r="CC35" s="503"/>
      <c r="CD35" s="503"/>
      <c r="CE35" s="503"/>
      <c r="CF35" s="503"/>
      <c r="CG35" s="503"/>
      <c r="CH35" s="503"/>
      <c r="CI35" s="503"/>
      <c r="CJ35" s="503"/>
      <c r="CK35" s="503"/>
      <c r="CL35" s="503"/>
      <c r="CM35" s="503"/>
      <c r="CN35" s="62"/>
      <c r="CO35" s="502" t="str">
        <f t="shared" ref="CO35:CO43" si="5">IF(CQ35="","",CO34+1)</f>
        <v/>
      </c>
      <c r="CP35" s="502"/>
      <c r="CQ35" s="503" t="str">
        <f>IF('各会計、関係団体の財政状況及び健全化判断比率'!BS8="","",'各会計、関係団体の財政状況及び健全化判断比率'!BS8)</f>
        <v/>
      </c>
      <c r="CR35" s="503"/>
      <c r="CS35" s="503"/>
      <c r="CT35" s="503"/>
      <c r="CU35" s="503"/>
      <c r="CV35" s="503"/>
      <c r="CW35" s="503"/>
      <c r="CX35" s="503"/>
      <c r="CY35" s="503"/>
      <c r="CZ35" s="503"/>
      <c r="DA35" s="503"/>
      <c r="DB35" s="503"/>
      <c r="DC35" s="503"/>
      <c r="DD35" s="503"/>
      <c r="DE35" s="503"/>
      <c r="DF35" s="59"/>
      <c r="DG35" s="504" t="str">
        <f>IF('各会計、関係団体の財政状況及び健全化判断比率'!BR8="","",'各会計、関係団体の財政状況及び健全化判断比率'!BR8)</f>
        <v/>
      </c>
      <c r="DH35" s="504"/>
      <c r="DI35" s="67"/>
      <c r="DJ35" s="35"/>
      <c r="DK35" s="35"/>
      <c r="DL35" s="35"/>
      <c r="DM35" s="35"/>
      <c r="DN35" s="35"/>
      <c r="DO35" s="35"/>
    </row>
    <row r="36" spans="1:119" ht="32.25" customHeight="1">
      <c r="A36" s="36"/>
      <c r="B36" s="61"/>
      <c r="C36" s="502">
        <f t="shared" si="0"/>
        <v>3</v>
      </c>
      <c r="D36" s="502"/>
      <c r="E36" s="503" t="str">
        <f>IF('各会計、関係団体の財政状況及び健全化判断比率'!B9="","",'各会計、関係団体の財政状況及び健全化判断比率'!B9)</f>
        <v>鉄道経営対策事業基金特別会計</v>
      </c>
      <c r="F36" s="503"/>
      <c r="G36" s="503"/>
      <c r="H36" s="503"/>
      <c r="I36" s="503"/>
      <c r="J36" s="503"/>
      <c r="K36" s="503"/>
      <c r="L36" s="503"/>
      <c r="M36" s="503"/>
      <c r="N36" s="503"/>
      <c r="O36" s="503"/>
      <c r="P36" s="503"/>
      <c r="Q36" s="503"/>
      <c r="R36" s="503"/>
      <c r="S36" s="503"/>
      <c r="T36" s="62"/>
      <c r="U36" s="502">
        <f t="shared" si="1"/>
        <v>6</v>
      </c>
      <c r="V36" s="502"/>
      <c r="W36" s="503" t="str">
        <f>IF('各会計、関係団体の財政状況及び健全化判断比率'!B30="","",'各会計、関係団体の財政状況及び健全化判断比率'!B30)</f>
        <v>後期高齢者医療特別会計</v>
      </c>
      <c r="X36" s="503"/>
      <c r="Y36" s="503"/>
      <c r="Z36" s="503"/>
      <c r="AA36" s="503"/>
      <c r="AB36" s="503"/>
      <c r="AC36" s="503"/>
      <c r="AD36" s="503"/>
      <c r="AE36" s="503"/>
      <c r="AF36" s="503"/>
      <c r="AG36" s="503"/>
      <c r="AH36" s="503"/>
      <c r="AI36" s="503"/>
      <c r="AJ36" s="503"/>
      <c r="AK36" s="503"/>
      <c r="AL36" s="62"/>
      <c r="AM36" s="502" t="str">
        <f t="shared" si="2"/>
        <v/>
      </c>
      <c r="AN36" s="502"/>
      <c r="AO36" s="503"/>
      <c r="AP36" s="503"/>
      <c r="AQ36" s="503"/>
      <c r="AR36" s="503"/>
      <c r="AS36" s="503"/>
      <c r="AT36" s="503"/>
      <c r="AU36" s="503"/>
      <c r="AV36" s="503"/>
      <c r="AW36" s="503"/>
      <c r="AX36" s="503"/>
      <c r="AY36" s="503"/>
      <c r="AZ36" s="503"/>
      <c r="BA36" s="503"/>
      <c r="BB36" s="503"/>
      <c r="BC36" s="503"/>
      <c r="BD36" s="62"/>
      <c r="BE36" s="502" t="str">
        <f t="shared" si="3"/>
        <v/>
      </c>
      <c r="BF36" s="502"/>
      <c r="BG36" s="503"/>
      <c r="BH36" s="503"/>
      <c r="BI36" s="503"/>
      <c r="BJ36" s="503"/>
      <c r="BK36" s="503"/>
      <c r="BL36" s="503"/>
      <c r="BM36" s="503"/>
      <c r="BN36" s="503"/>
      <c r="BO36" s="503"/>
      <c r="BP36" s="503"/>
      <c r="BQ36" s="503"/>
      <c r="BR36" s="503"/>
      <c r="BS36" s="503"/>
      <c r="BT36" s="503"/>
      <c r="BU36" s="503"/>
      <c r="BV36" s="62"/>
      <c r="BW36" s="502">
        <f t="shared" si="4"/>
        <v>10</v>
      </c>
      <c r="BX36" s="502"/>
      <c r="BY36" s="503" t="str">
        <f>IF('各会計、関係団体の財政状況及び健全化判断比率'!B70="","",'各会計、関係団体の財政状況及び健全化判断比率'!B70)</f>
        <v>阿蘇広域行政事務組合（養護老人ホーム湯の里荘特別会計）</v>
      </c>
      <c r="BZ36" s="503"/>
      <c r="CA36" s="503"/>
      <c r="CB36" s="503"/>
      <c r="CC36" s="503"/>
      <c r="CD36" s="503"/>
      <c r="CE36" s="503"/>
      <c r="CF36" s="503"/>
      <c r="CG36" s="503"/>
      <c r="CH36" s="503"/>
      <c r="CI36" s="503"/>
      <c r="CJ36" s="503"/>
      <c r="CK36" s="503"/>
      <c r="CL36" s="503"/>
      <c r="CM36" s="503"/>
      <c r="CN36" s="62"/>
      <c r="CO36" s="502" t="str">
        <f t="shared" si="5"/>
        <v/>
      </c>
      <c r="CP36" s="502"/>
      <c r="CQ36" s="503" t="str">
        <f>IF('各会計、関係団体の財政状況及び健全化判断比率'!BS9="","",'各会計、関係団体の財政状況及び健全化判断比率'!BS9)</f>
        <v/>
      </c>
      <c r="CR36" s="503"/>
      <c r="CS36" s="503"/>
      <c r="CT36" s="503"/>
      <c r="CU36" s="503"/>
      <c r="CV36" s="503"/>
      <c r="CW36" s="503"/>
      <c r="CX36" s="503"/>
      <c r="CY36" s="503"/>
      <c r="CZ36" s="503"/>
      <c r="DA36" s="503"/>
      <c r="DB36" s="503"/>
      <c r="DC36" s="503"/>
      <c r="DD36" s="503"/>
      <c r="DE36" s="503"/>
      <c r="DF36" s="59"/>
      <c r="DG36" s="504" t="str">
        <f>IF('各会計、関係団体の財政状況及び健全化判断比率'!BR9="","",'各会計、関係団体の財政状況及び健全化判断比率'!BR9)</f>
        <v/>
      </c>
      <c r="DH36" s="504"/>
      <c r="DI36" s="67"/>
      <c r="DJ36" s="35"/>
      <c r="DK36" s="35"/>
      <c r="DL36" s="35"/>
      <c r="DM36" s="35"/>
      <c r="DN36" s="35"/>
      <c r="DO36" s="35"/>
    </row>
    <row r="37" spans="1:119" ht="32.25" customHeight="1">
      <c r="A37" s="36"/>
      <c r="B37" s="61"/>
      <c r="C37" s="502" t="str">
        <f t="shared" si="0"/>
        <v/>
      </c>
      <c r="D37" s="502"/>
      <c r="E37" s="503" t="str">
        <f>IF('各会計、関係団体の財政状況及び健全化判断比率'!B10="","",'各会計、関係団体の財政状況及び健全化判断比率'!B10)</f>
        <v/>
      </c>
      <c r="F37" s="503"/>
      <c r="G37" s="503"/>
      <c r="H37" s="503"/>
      <c r="I37" s="503"/>
      <c r="J37" s="503"/>
      <c r="K37" s="503"/>
      <c r="L37" s="503"/>
      <c r="M37" s="503"/>
      <c r="N37" s="503"/>
      <c r="O37" s="503"/>
      <c r="P37" s="503"/>
      <c r="Q37" s="503"/>
      <c r="R37" s="503"/>
      <c r="S37" s="503"/>
      <c r="T37" s="62"/>
      <c r="U37" s="502" t="str">
        <f t="shared" si="1"/>
        <v/>
      </c>
      <c r="V37" s="502"/>
      <c r="W37" s="503"/>
      <c r="X37" s="503"/>
      <c r="Y37" s="503"/>
      <c r="Z37" s="503"/>
      <c r="AA37" s="503"/>
      <c r="AB37" s="503"/>
      <c r="AC37" s="503"/>
      <c r="AD37" s="503"/>
      <c r="AE37" s="503"/>
      <c r="AF37" s="503"/>
      <c r="AG37" s="503"/>
      <c r="AH37" s="503"/>
      <c r="AI37" s="503"/>
      <c r="AJ37" s="503"/>
      <c r="AK37" s="503"/>
      <c r="AL37" s="62"/>
      <c r="AM37" s="502" t="str">
        <f t="shared" si="2"/>
        <v/>
      </c>
      <c r="AN37" s="502"/>
      <c r="AO37" s="503"/>
      <c r="AP37" s="503"/>
      <c r="AQ37" s="503"/>
      <c r="AR37" s="503"/>
      <c r="AS37" s="503"/>
      <c r="AT37" s="503"/>
      <c r="AU37" s="503"/>
      <c r="AV37" s="503"/>
      <c r="AW37" s="503"/>
      <c r="AX37" s="503"/>
      <c r="AY37" s="503"/>
      <c r="AZ37" s="503"/>
      <c r="BA37" s="503"/>
      <c r="BB37" s="503"/>
      <c r="BC37" s="503"/>
      <c r="BD37" s="62"/>
      <c r="BE37" s="502" t="str">
        <f t="shared" si="3"/>
        <v/>
      </c>
      <c r="BF37" s="502"/>
      <c r="BG37" s="503"/>
      <c r="BH37" s="503"/>
      <c r="BI37" s="503"/>
      <c r="BJ37" s="503"/>
      <c r="BK37" s="503"/>
      <c r="BL37" s="503"/>
      <c r="BM37" s="503"/>
      <c r="BN37" s="503"/>
      <c r="BO37" s="503"/>
      <c r="BP37" s="503"/>
      <c r="BQ37" s="503"/>
      <c r="BR37" s="503"/>
      <c r="BS37" s="503"/>
      <c r="BT37" s="503"/>
      <c r="BU37" s="503"/>
      <c r="BV37" s="62"/>
      <c r="BW37" s="502">
        <f t="shared" si="4"/>
        <v>11</v>
      </c>
      <c r="BX37" s="502"/>
      <c r="BY37" s="503" t="str">
        <f>IF('各会計、関係団体の財政状況及び健全化判断比率'!B71="","",'各会計、関係団体の財政状況及び健全化判断比率'!B71)</f>
        <v>熊本県後期高齢者医療広域連合（一般会計）</v>
      </c>
      <c r="BZ37" s="503"/>
      <c r="CA37" s="503"/>
      <c r="CB37" s="503"/>
      <c r="CC37" s="503"/>
      <c r="CD37" s="503"/>
      <c r="CE37" s="503"/>
      <c r="CF37" s="503"/>
      <c r="CG37" s="503"/>
      <c r="CH37" s="503"/>
      <c r="CI37" s="503"/>
      <c r="CJ37" s="503"/>
      <c r="CK37" s="503"/>
      <c r="CL37" s="503"/>
      <c r="CM37" s="503"/>
      <c r="CN37" s="62"/>
      <c r="CO37" s="502" t="str">
        <f t="shared" si="5"/>
        <v/>
      </c>
      <c r="CP37" s="502"/>
      <c r="CQ37" s="503" t="str">
        <f>IF('各会計、関係団体の財政状況及び健全化判断比率'!BS10="","",'各会計、関係団体の財政状況及び健全化判断比率'!BS10)</f>
        <v/>
      </c>
      <c r="CR37" s="503"/>
      <c r="CS37" s="503"/>
      <c r="CT37" s="503"/>
      <c r="CU37" s="503"/>
      <c r="CV37" s="503"/>
      <c r="CW37" s="503"/>
      <c r="CX37" s="503"/>
      <c r="CY37" s="503"/>
      <c r="CZ37" s="503"/>
      <c r="DA37" s="503"/>
      <c r="DB37" s="503"/>
      <c r="DC37" s="503"/>
      <c r="DD37" s="503"/>
      <c r="DE37" s="503"/>
      <c r="DF37" s="59"/>
      <c r="DG37" s="504" t="str">
        <f>IF('各会計、関係団体の財政状況及び健全化判断比率'!BR10="","",'各会計、関係団体の財政状況及び健全化判断比率'!BR10)</f>
        <v/>
      </c>
      <c r="DH37" s="504"/>
      <c r="DI37" s="67"/>
      <c r="DJ37" s="35"/>
      <c r="DK37" s="35"/>
      <c r="DL37" s="35"/>
      <c r="DM37" s="35"/>
      <c r="DN37" s="35"/>
      <c r="DO37" s="35"/>
    </row>
    <row r="38" spans="1:119" ht="32.25" customHeight="1">
      <c r="A38" s="36"/>
      <c r="B38" s="61"/>
      <c r="C38" s="502" t="str">
        <f t="shared" si="0"/>
        <v/>
      </c>
      <c r="D38" s="502"/>
      <c r="E38" s="503" t="str">
        <f>IF('各会計、関係団体の財政状況及び健全化判断比率'!B11="","",'各会計、関係団体の財政状況及び健全化判断比率'!B11)</f>
        <v/>
      </c>
      <c r="F38" s="503"/>
      <c r="G38" s="503"/>
      <c r="H38" s="503"/>
      <c r="I38" s="503"/>
      <c r="J38" s="503"/>
      <c r="K38" s="503"/>
      <c r="L38" s="503"/>
      <c r="M38" s="503"/>
      <c r="N38" s="503"/>
      <c r="O38" s="503"/>
      <c r="P38" s="503"/>
      <c r="Q38" s="503"/>
      <c r="R38" s="503"/>
      <c r="S38" s="503"/>
      <c r="T38" s="62"/>
      <c r="U38" s="502" t="str">
        <f t="shared" si="1"/>
        <v/>
      </c>
      <c r="V38" s="502"/>
      <c r="W38" s="503"/>
      <c r="X38" s="503"/>
      <c r="Y38" s="503"/>
      <c r="Z38" s="503"/>
      <c r="AA38" s="503"/>
      <c r="AB38" s="503"/>
      <c r="AC38" s="503"/>
      <c r="AD38" s="503"/>
      <c r="AE38" s="503"/>
      <c r="AF38" s="503"/>
      <c r="AG38" s="503"/>
      <c r="AH38" s="503"/>
      <c r="AI38" s="503"/>
      <c r="AJ38" s="503"/>
      <c r="AK38" s="503"/>
      <c r="AL38" s="62"/>
      <c r="AM38" s="502" t="str">
        <f t="shared" si="2"/>
        <v/>
      </c>
      <c r="AN38" s="502"/>
      <c r="AO38" s="503"/>
      <c r="AP38" s="503"/>
      <c r="AQ38" s="503"/>
      <c r="AR38" s="503"/>
      <c r="AS38" s="503"/>
      <c r="AT38" s="503"/>
      <c r="AU38" s="503"/>
      <c r="AV38" s="503"/>
      <c r="AW38" s="503"/>
      <c r="AX38" s="503"/>
      <c r="AY38" s="503"/>
      <c r="AZ38" s="503"/>
      <c r="BA38" s="503"/>
      <c r="BB38" s="503"/>
      <c r="BC38" s="503"/>
      <c r="BD38" s="62"/>
      <c r="BE38" s="502" t="str">
        <f t="shared" si="3"/>
        <v/>
      </c>
      <c r="BF38" s="502"/>
      <c r="BG38" s="503"/>
      <c r="BH38" s="503"/>
      <c r="BI38" s="503"/>
      <c r="BJ38" s="503"/>
      <c r="BK38" s="503"/>
      <c r="BL38" s="503"/>
      <c r="BM38" s="503"/>
      <c r="BN38" s="503"/>
      <c r="BO38" s="503"/>
      <c r="BP38" s="503"/>
      <c r="BQ38" s="503"/>
      <c r="BR38" s="503"/>
      <c r="BS38" s="503"/>
      <c r="BT38" s="503"/>
      <c r="BU38" s="503"/>
      <c r="BV38" s="62"/>
      <c r="BW38" s="502">
        <f t="shared" si="4"/>
        <v>12</v>
      </c>
      <c r="BX38" s="502"/>
      <c r="BY38" s="503" t="str">
        <f>IF('各会計、関係団体の財政状況及び健全化判断比率'!B72="","",'各会計、関係団体の財政状況及び健全化判断比率'!B72)</f>
        <v>熊本県後期高齢者医療広域連合（後期高齢者医療特別会計）</v>
      </c>
      <c r="BZ38" s="503"/>
      <c r="CA38" s="503"/>
      <c r="CB38" s="503"/>
      <c r="CC38" s="503"/>
      <c r="CD38" s="503"/>
      <c r="CE38" s="503"/>
      <c r="CF38" s="503"/>
      <c r="CG38" s="503"/>
      <c r="CH38" s="503"/>
      <c r="CI38" s="503"/>
      <c r="CJ38" s="503"/>
      <c r="CK38" s="503"/>
      <c r="CL38" s="503"/>
      <c r="CM38" s="503"/>
      <c r="CN38" s="62"/>
      <c r="CO38" s="502" t="str">
        <f t="shared" si="5"/>
        <v/>
      </c>
      <c r="CP38" s="502"/>
      <c r="CQ38" s="503" t="str">
        <f>IF('各会計、関係団体の財政状況及び健全化判断比率'!BS11="","",'各会計、関係団体の財政状況及び健全化判断比率'!BS11)</f>
        <v/>
      </c>
      <c r="CR38" s="503"/>
      <c r="CS38" s="503"/>
      <c r="CT38" s="503"/>
      <c r="CU38" s="503"/>
      <c r="CV38" s="503"/>
      <c r="CW38" s="503"/>
      <c r="CX38" s="503"/>
      <c r="CY38" s="503"/>
      <c r="CZ38" s="503"/>
      <c r="DA38" s="503"/>
      <c r="DB38" s="503"/>
      <c r="DC38" s="503"/>
      <c r="DD38" s="503"/>
      <c r="DE38" s="503"/>
      <c r="DF38" s="59"/>
      <c r="DG38" s="504" t="str">
        <f>IF('各会計、関係団体の財政状況及び健全化判断比率'!BR11="","",'各会計、関係団体の財政状況及び健全化判断比率'!BR11)</f>
        <v/>
      </c>
      <c r="DH38" s="504"/>
      <c r="DI38" s="67"/>
      <c r="DJ38" s="35"/>
      <c r="DK38" s="35"/>
      <c r="DL38" s="35"/>
      <c r="DM38" s="35"/>
      <c r="DN38" s="35"/>
      <c r="DO38" s="35"/>
    </row>
    <row r="39" spans="1:119" ht="32.25" customHeight="1">
      <c r="A39" s="36"/>
      <c r="B39" s="61"/>
      <c r="C39" s="502" t="str">
        <f t="shared" si="0"/>
        <v/>
      </c>
      <c r="D39" s="502"/>
      <c r="E39" s="503" t="str">
        <f>IF('各会計、関係団体の財政状況及び健全化判断比率'!B12="","",'各会計、関係団体の財政状況及び健全化判断比率'!B12)</f>
        <v/>
      </c>
      <c r="F39" s="503"/>
      <c r="G39" s="503"/>
      <c r="H39" s="503"/>
      <c r="I39" s="503"/>
      <c r="J39" s="503"/>
      <c r="K39" s="503"/>
      <c r="L39" s="503"/>
      <c r="M39" s="503"/>
      <c r="N39" s="503"/>
      <c r="O39" s="503"/>
      <c r="P39" s="503"/>
      <c r="Q39" s="503"/>
      <c r="R39" s="503"/>
      <c r="S39" s="503"/>
      <c r="T39" s="62"/>
      <c r="U39" s="502" t="str">
        <f t="shared" si="1"/>
        <v/>
      </c>
      <c r="V39" s="502"/>
      <c r="W39" s="503"/>
      <c r="X39" s="503"/>
      <c r="Y39" s="503"/>
      <c r="Z39" s="503"/>
      <c r="AA39" s="503"/>
      <c r="AB39" s="503"/>
      <c r="AC39" s="503"/>
      <c r="AD39" s="503"/>
      <c r="AE39" s="503"/>
      <c r="AF39" s="503"/>
      <c r="AG39" s="503"/>
      <c r="AH39" s="503"/>
      <c r="AI39" s="503"/>
      <c r="AJ39" s="503"/>
      <c r="AK39" s="503"/>
      <c r="AL39" s="62"/>
      <c r="AM39" s="502" t="str">
        <f t="shared" si="2"/>
        <v/>
      </c>
      <c r="AN39" s="502"/>
      <c r="AO39" s="503"/>
      <c r="AP39" s="503"/>
      <c r="AQ39" s="503"/>
      <c r="AR39" s="503"/>
      <c r="AS39" s="503"/>
      <c r="AT39" s="503"/>
      <c r="AU39" s="503"/>
      <c r="AV39" s="503"/>
      <c r="AW39" s="503"/>
      <c r="AX39" s="503"/>
      <c r="AY39" s="503"/>
      <c r="AZ39" s="503"/>
      <c r="BA39" s="503"/>
      <c r="BB39" s="503"/>
      <c r="BC39" s="503"/>
      <c r="BD39" s="62"/>
      <c r="BE39" s="502" t="str">
        <f t="shared" si="3"/>
        <v/>
      </c>
      <c r="BF39" s="502"/>
      <c r="BG39" s="503"/>
      <c r="BH39" s="503"/>
      <c r="BI39" s="503"/>
      <c r="BJ39" s="503"/>
      <c r="BK39" s="503"/>
      <c r="BL39" s="503"/>
      <c r="BM39" s="503"/>
      <c r="BN39" s="503"/>
      <c r="BO39" s="503"/>
      <c r="BP39" s="503"/>
      <c r="BQ39" s="503"/>
      <c r="BR39" s="503"/>
      <c r="BS39" s="503"/>
      <c r="BT39" s="503"/>
      <c r="BU39" s="503"/>
      <c r="BV39" s="62"/>
      <c r="BW39" s="502" t="str">
        <f t="shared" si="4"/>
        <v/>
      </c>
      <c r="BX39" s="502"/>
      <c r="BY39" s="503" t="str">
        <f>IF('各会計、関係団体の財政状況及び健全化判断比率'!B73="","",'各会計、関係団体の財政状況及び健全化判断比率'!B73)</f>
        <v/>
      </c>
      <c r="BZ39" s="503"/>
      <c r="CA39" s="503"/>
      <c r="CB39" s="503"/>
      <c r="CC39" s="503"/>
      <c r="CD39" s="503"/>
      <c r="CE39" s="503"/>
      <c r="CF39" s="503"/>
      <c r="CG39" s="503"/>
      <c r="CH39" s="503"/>
      <c r="CI39" s="503"/>
      <c r="CJ39" s="503"/>
      <c r="CK39" s="503"/>
      <c r="CL39" s="503"/>
      <c r="CM39" s="503"/>
      <c r="CN39" s="62"/>
      <c r="CO39" s="502" t="str">
        <f t="shared" si="5"/>
        <v/>
      </c>
      <c r="CP39" s="502"/>
      <c r="CQ39" s="503" t="str">
        <f>IF('各会計、関係団体の財政状況及び健全化判断比率'!BS12="","",'各会計、関係団体の財政状況及び健全化判断比率'!BS12)</f>
        <v/>
      </c>
      <c r="CR39" s="503"/>
      <c r="CS39" s="503"/>
      <c r="CT39" s="503"/>
      <c r="CU39" s="503"/>
      <c r="CV39" s="503"/>
      <c r="CW39" s="503"/>
      <c r="CX39" s="503"/>
      <c r="CY39" s="503"/>
      <c r="CZ39" s="503"/>
      <c r="DA39" s="503"/>
      <c r="DB39" s="503"/>
      <c r="DC39" s="503"/>
      <c r="DD39" s="503"/>
      <c r="DE39" s="503"/>
      <c r="DF39" s="59"/>
      <c r="DG39" s="504" t="str">
        <f>IF('各会計、関係団体の財政状況及び健全化判断比率'!BR12="","",'各会計、関係団体の財政状況及び健全化判断比率'!BR12)</f>
        <v/>
      </c>
      <c r="DH39" s="504"/>
      <c r="DI39" s="67"/>
      <c r="DJ39" s="35"/>
      <c r="DK39" s="35"/>
      <c r="DL39" s="35"/>
      <c r="DM39" s="35"/>
      <c r="DN39" s="35"/>
      <c r="DO39" s="35"/>
    </row>
    <row r="40" spans="1:119" ht="32.25" customHeight="1">
      <c r="A40" s="36"/>
      <c r="B40" s="61"/>
      <c r="C40" s="502" t="str">
        <f t="shared" si="0"/>
        <v/>
      </c>
      <c r="D40" s="502"/>
      <c r="E40" s="503" t="str">
        <f>IF('各会計、関係団体の財政状況及び健全化判断比率'!B13="","",'各会計、関係団体の財政状況及び健全化判断比率'!B13)</f>
        <v/>
      </c>
      <c r="F40" s="503"/>
      <c r="G40" s="503"/>
      <c r="H40" s="503"/>
      <c r="I40" s="503"/>
      <c r="J40" s="503"/>
      <c r="K40" s="503"/>
      <c r="L40" s="503"/>
      <c r="M40" s="503"/>
      <c r="N40" s="503"/>
      <c r="O40" s="503"/>
      <c r="P40" s="503"/>
      <c r="Q40" s="503"/>
      <c r="R40" s="503"/>
      <c r="S40" s="503"/>
      <c r="T40" s="62"/>
      <c r="U40" s="502" t="str">
        <f t="shared" si="1"/>
        <v/>
      </c>
      <c r="V40" s="502"/>
      <c r="W40" s="503"/>
      <c r="X40" s="503"/>
      <c r="Y40" s="503"/>
      <c r="Z40" s="503"/>
      <c r="AA40" s="503"/>
      <c r="AB40" s="503"/>
      <c r="AC40" s="503"/>
      <c r="AD40" s="503"/>
      <c r="AE40" s="503"/>
      <c r="AF40" s="503"/>
      <c r="AG40" s="503"/>
      <c r="AH40" s="503"/>
      <c r="AI40" s="503"/>
      <c r="AJ40" s="503"/>
      <c r="AK40" s="503"/>
      <c r="AL40" s="62"/>
      <c r="AM40" s="502" t="str">
        <f t="shared" si="2"/>
        <v/>
      </c>
      <c r="AN40" s="502"/>
      <c r="AO40" s="503"/>
      <c r="AP40" s="503"/>
      <c r="AQ40" s="503"/>
      <c r="AR40" s="503"/>
      <c r="AS40" s="503"/>
      <c r="AT40" s="503"/>
      <c r="AU40" s="503"/>
      <c r="AV40" s="503"/>
      <c r="AW40" s="503"/>
      <c r="AX40" s="503"/>
      <c r="AY40" s="503"/>
      <c r="AZ40" s="503"/>
      <c r="BA40" s="503"/>
      <c r="BB40" s="503"/>
      <c r="BC40" s="503"/>
      <c r="BD40" s="62"/>
      <c r="BE40" s="502" t="str">
        <f t="shared" si="3"/>
        <v/>
      </c>
      <c r="BF40" s="502"/>
      <c r="BG40" s="503"/>
      <c r="BH40" s="503"/>
      <c r="BI40" s="503"/>
      <c r="BJ40" s="503"/>
      <c r="BK40" s="503"/>
      <c r="BL40" s="503"/>
      <c r="BM40" s="503"/>
      <c r="BN40" s="503"/>
      <c r="BO40" s="503"/>
      <c r="BP40" s="503"/>
      <c r="BQ40" s="503"/>
      <c r="BR40" s="503"/>
      <c r="BS40" s="503"/>
      <c r="BT40" s="503"/>
      <c r="BU40" s="503"/>
      <c r="BV40" s="62"/>
      <c r="BW40" s="502" t="str">
        <f t="shared" si="4"/>
        <v/>
      </c>
      <c r="BX40" s="502"/>
      <c r="BY40" s="503" t="str">
        <f>IF('各会計、関係団体の財政状況及び健全化判断比率'!B74="","",'各会計、関係団体の財政状況及び健全化判断比率'!B74)</f>
        <v/>
      </c>
      <c r="BZ40" s="503"/>
      <c r="CA40" s="503"/>
      <c r="CB40" s="503"/>
      <c r="CC40" s="503"/>
      <c r="CD40" s="503"/>
      <c r="CE40" s="503"/>
      <c r="CF40" s="503"/>
      <c r="CG40" s="503"/>
      <c r="CH40" s="503"/>
      <c r="CI40" s="503"/>
      <c r="CJ40" s="503"/>
      <c r="CK40" s="503"/>
      <c r="CL40" s="503"/>
      <c r="CM40" s="503"/>
      <c r="CN40" s="62"/>
      <c r="CO40" s="502" t="str">
        <f t="shared" si="5"/>
        <v/>
      </c>
      <c r="CP40" s="502"/>
      <c r="CQ40" s="503" t="str">
        <f>IF('各会計、関係団体の財政状況及び健全化判断比率'!BS13="","",'各会計、関係団体の財政状況及び健全化判断比率'!BS13)</f>
        <v/>
      </c>
      <c r="CR40" s="503"/>
      <c r="CS40" s="503"/>
      <c r="CT40" s="503"/>
      <c r="CU40" s="503"/>
      <c r="CV40" s="503"/>
      <c r="CW40" s="503"/>
      <c r="CX40" s="503"/>
      <c r="CY40" s="503"/>
      <c r="CZ40" s="503"/>
      <c r="DA40" s="503"/>
      <c r="DB40" s="503"/>
      <c r="DC40" s="503"/>
      <c r="DD40" s="503"/>
      <c r="DE40" s="503"/>
      <c r="DF40" s="59"/>
      <c r="DG40" s="504" t="str">
        <f>IF('各会計、関係団体の財政状況及び健全化判断比率'!BR13="","",'各会計、関係団体の財政状況及び健全化判断比率'!BR13)</f>
        <v/>
      </c>
      <c r="DH40" s="504"/>
      <c r="DI40" s="67"/>
      <c r="DJ40" s="35"/>
      <c r="DK40" s="35"/>
      <c r="DL40" s="35"/>
      <c r="DM40" s="35"/>
      <c r="DN40" s="35"/>
      <c r="DO40" s="35"/>
    </row>
    <row r="41" spans="1:119" ht="32.25" customHeight="1">
      <c r="A41" s="36"/>
      <c r="B41" s="61"/>
      <c r="C41" s="502" t="str">
        <f t="shared" si="0"/>
        <v/>
      </c>
      <c r="D41" s="502"/>
      <c r="E41" s="503" t="str">
        <f>IF('各会計、関係団体の財政状況及び健全化判断比率'!B14="","",'各会計、関係団体の財政状況及び健全化判断比率'!B14)</f>
        <v/>
      </c>
      <c r="F41" s="503"/>
      <c r="G41" s="503"/>
      <c r="H41" s="503"/>
      <c r="I41" s="503"/>
      <c r="J41" s="503"/>
      <c r="K41" s="503"/>
      <c r="L41" s="503"/>
      <c r="M41" s="503"/>
      <c r="N41" s="503"/>
      <c r="O41" s="503"/>
      <c r="P41" s="503"/>
      <c r="Q41" s="503"/>
      <c r="R41" s="503"/>
      <c r="S41" s="503"/>
      <c r="T41" s="62"/>
      <c r="U41" s="502" t="str">
        <f t="shared" si="1"/>
        <v/>
      </c>
      <c r="V41" s="502"/>
      <c r="W41" s="503"/>
      <c r="X41" s="503"/>
      <c r="Y41" s="503"/>
      <c r="Z41" s="503"/>
      <c r="AA41" s="503"/>
      <c r="AB41" s="503"/>
      <c r="AC41" s="503"/>
      <c r="AD41" s="503"/>
      <c r="AE41" s="503"/>
      <c r="AF41" s="503"/>
      <c r="AG41" s="503"/>
      <c r="AH41" s="503"/>
      <c r="AI41" s="503"/>
      <c r="AJ41" s="503"/>
      <c r="AK41" s="503"/>
      <c r="AL41" s="62"/>
      <c r="AM41" s="502" t="str">
        <f t="shared" si="2"/>
        <v/>
      </c>
      <c r="AN41" s="502"/>
      <c r="AO41" s="503"/>
      <c r="AP41" s="503"/>
      <c r="AQ41" s="503"/>
      <c r="AR41" s="503"/>
      <c r="AS41" s="503"/>
      <c r="AT41" s="503"/>
      <c r="AU41" s="503"/>
      <c r="AV41" s="503"/>
      <c r="AW41" s="503"/>
      <c r="AX41" s="503"/>
      <c r="AY41" s="503"/>
      <c r="AZ41" s="503"/>
      <c r="BA41" s="503"/>
      <c r="BB41" s="503"/>
      <c r="BC41" s="503"/>
      <c r="BD41" s="62"/>
      <c r="BE41" s="502" t="str">
        <f t="shared" si="3"/>
        <v/>
      </c>
      <c r="BF41" s="502"/>
      <c r="BG41" s="503"/>
      <c r="BH41" s="503"/>
      <c r="BI41" s="503"/>
      <c r="BJ41" s="503"/>
      <c r="BK41" s="503"/>
      <c r="BL41" s="503"/>
      <c r="BM41" s="503"/>
      <c r="BN41" s="503"/>
      <c r="BO41" s="503"/>
      <c r="BP41" s="503"/>
      <c r="BQ41" s="503"/>
      <c r="BR41" s="503"/>
      <c r="BS41" s="503"/>
      <c r="BT41" s="503"/>
      <c r="BU41" s="503"/>
      <c r="BV41" s="62"/>
      <c r="BW41" s="502" t="str">
        <f t="shared" si="4"/>
        <v/>
      </c>
      <c r="BX41" s="502"/>
      <c r="BY41" s="503" t="str">
        <f>IF('各会計、関係団体の財政状況及び健全化判断比率'!B75="","",'各会計、関係団体の財政状況及び健全化判断比率'!B75)</f>
        <v/>
      </c>
      <c r="BZ41" s="503"/>
      <c r="CA41" s="503"/>
      <c r="CB41" s="503"/>
      <c r="CC41" s="503"/>
      <c r="CD41" s="503"/>
      <c r="CE41" s="503"/>
      <c r="CF41" s="503"/>
      <c r="CG41" s="503"/>
      <c r="CH41" s="503"/>
      <c r="CI41" s="503"/>
      <c r="CJ41" s="503"/>
      <c r="CK41" s="503"/>
      <c r="CL41" s="503"/>
      <c r="CM41" s="503"/>
      <c r="CN41" s="62"/>
      <c r="CO41" s="502" t="str">
        <f t="shared" si="5"/>
        <v/>
      </c>
      <c r="CP41" s="502"/>
      <c r="CQ41" s="503" t="str">
        <f>IF('各会計、関係団体の財政状況及び健全化判断比率'!BS14="","",'各会計、関係団体の財政状況及び健全化判断比率'!BS14)</f>
        <v/>
      </c>
      <c r="CR41" s="503"/>
      <c r="CS41" s="503"/>
      <c r="CT41" s="503"/>
      <c r="CU41" s="503"/>
      <c r="CV41" s="503"/>
      <c r="CW41" s="503"/>
      <c r="CX41" s="503"/>
      <c r="CY41" s="503"/>
      <c r="CZ41" s="503"/>
      <c r="DA41" s="503"/>
      <c r="DB41" s="503"/>
      <c r="DC41" s="503"/>
      <c r="DD41" s="503"/>
      <c r="DE41" s="503"/>
      <c r="DF41" s="59"/>
      <c r="DG41" s="504" t="str">
        <f>IF('各会計、関係団体の財政状況及び健全化判断比率'!BR14="","",'各会計、関係団体の財政状況及び健全化判断比率'!BR14)</f>
        <v/>
      </c>
      <c r="DH41" s="504"/>
      <c r="DI41" s="67"/>
      <c r="DJ41" s="35"/>
      <c r="DK41" s="35"/>
      <c r="DL41" s="35"/>
      <c r="DM41" s="35"/>
      <c r="DN41" s="35"/>
      <c r="DO41" s="35"/>
    </row>
    <row r="42" spans="1:119" ht="32.25" customHeight="1">
      <c r="A42" s="35"/>
      <c r="B42" s="61"/>
      <c r="C42" s="502" t="str">
        <f t="shared" si="0"/>
        <v/>
      </c>
      <c r="D42" s="502"/>
      <c r="E42" s="503" t="str">
        <f>IF('各会計、関係団体の財政状況及び健全化判断比率'!B15="","",'各会計、関係団体の財政状況及び健全化判断比率'!B15)</f>
        <v/>
      </c>
      <c r="F42" s="503"/>
      <c r="G42" s="503"/>
      <c r="H42" s="503"/>
      <c r="I42" s="503"/>
      <c r="J42" s="503"/>
      <c r="K42" s="503"/>
      <c r="L42" s="503"/>
      <c r="M42" s="503"/>
      <c r="N42" s="503"/>
      <c r="O42" s="503"/>
      <c r="P42" s="503"/>
      <c r="Q42" s="503"/>
      <c r="R42" s="503"/>
      <c r="S42" s="503"/>
      <c r="T42" s="62"/>
      <c r="U42" s="502" t="str">
        <f t="shared" si="1"/>
        <v/>
      </c>
      <c r="V42" s="502"/>
      <c r="W42" s="503"/>
      <c r="X42" s="503"/>
      <c r="Y42" s="503"/>
      <c r="Z42" s="503"/>
      <c r="AA42" s="503"/>
      <c r="AB42" s="503"/>
      <c r="AC42" s="503"/>
      <c r="AD42" s="503"/>
      <c r="AE42" s="503"/>
      <c r="AF42" s="503"/>
      <c r="AG42" s="503"/>
      <c r="AH42" s="503"/>
      <c r="AI42" s="503"/>
      <c r="AJ42" s="503"/>
      <c r="AK42" s="503"/>
      <c r="AL42" s="62"/>
      <c r="AM42" s="502" t="str">
        <f t="shared" si="2"/>
        <v/>
      </c>
      <c r="AN42" s="502"/>
      <c r="AO42" s="503"/>
      <c r="AP42" s="503"/>
      <c r="AQ42" s="503"/>
      <c r="AR42" s="503"/>
      <c r="AS42" s="503"/>
      <c r="AT42" s="503"/>
      <c r="AU42" s="503"/>
      <c r="AV42" s="503"/>
      <c r="AW42" s="503"/>
      <c r="AX42" s="503"/>
      <c r="AY42" s="503"/>
      <c r="AZ42" s="503"/>
      <c r="BA42" s="503"/>
      <c r="BB42" s="503"/>
      <c r="BC42" s="503"/>
      <c r="BD42" s="62"/>
      <c r="BE42" s="502" t="str">
        <f t="shared" si="3"/>
        <v/>
      </c>
      <c r="BF42" s="502"/>
      <c r="BG42" s="503"/>
      <c r="BH42" s="503"/>
      <c r="BI42" s="503"/>
      <c r="BJ42" s="503"/>
      <c r="BK42" s="503"/>
      <c r="BL42" s="503"/>
      <c r="BM42" s="503"/>
      <c r="BN42" s="503"/>
      <c r="BO42" s="503"/>
      <c r="BP42" s="503"/>
      <c r="BQ42" s="503"/>
      <c r="BR42" s="503"/>
      <c r="BS42" s="503"/>
      <c r="BT42" s="503"/>
      <c r="BU42" s="503"/>
      <c r="BV42" s="62"/>
      <c r="BW42" s="502" t="str">
        <f t="shared" si="4"/>
        <v/>
      </c>
      <c r="BX42" s="502"/>
      <c r="BY42" s="503" t="str">
        <f>IF('各会計、関係団体の財政状況及び健全化判断比率'!B76="","",'各会計、関係団体の財政状況及び健全化判断比率'!B76)</f>
        <v/>
      </c>
      <c r="BZ42" s="503"/>
      <c r="CA42" s="503"/>
      <c r="CB42" s="503"/>
      <c r="CC42" s="503"/>
      <c r="CD42" s="503"/>
      <c r="CE42" s="503"/>
      <c r="CF42" s="503"/>
      <c r="CG42" s="503"/>
      <c r="CH42" s="503"/>
      <c r="CI42" s="503"/>
      <c r="CJ42" s="503"/>
      <c r="CK42" s="503"/>
      <c r="CL42" s="503"/>
      <c r="CM42" s="503"/>
      <c r="CN42" s="62"/>
      <c r="CO42" s="502" t="str">
        <f t="shared" si="5"/>
        <v/>
      </c>
      <c r="CP42" s="502"/>
      <c r="CQ42" s="503" t="str">
        <f>IF('各会計、関係団体の財政状況及び健全化判断比率'!BS15="","",'各会計、関係団体の財政状況及び健全化判断比率'!BS15)</f>
        <v/>
      </c>
      <c r="CR42" s="503"/>
      <c r="CS42" s="503"/>
      <c r="CT42" s="503"/>
      <c r="CU42" s="503"/>
      <c r="CV42" s="503"/>
      <c r="CW42" s="503"/>
      <c r="CX42" s="503"/>
      <c r="CY42" s="503"/>
      <c r="CZ42" s="503"/>
      <c r="DA42" s="503"/>
      <c r="DB42" s="503"/>
      <c r="DC42" s="503"/>
      <c r="DD42" s="503"/>
      <c r="DE42" s="503"/>
      <c r="DF42" s="59"/>
      <c r="DG42" s="504" t="str">
        <f>IF('各会計、関係団体の財政状況及び健全化判断比率'!BR15="","",'各会計、関係団体の財政状況及び健全化判断比率'!BR15)</f>
        <v/>
      </c>
      <c r="DH42" s="504"/>
      <c r="DI42" s="67"/>
      <c r="DJ42" s="35"/>
      <c r="DK42" s="35"/>
      <c r="DL42" s="35"/>
      <c r="DM42" s="35"/>
      <c r="DN42" s="35"/>
      <c r="DO42" s="35"/>
    </row>
    <row r="43" spans="1:119" ht="32.25" customHeight="1">
      <c r="A43" s="35"/>
      <c r="B43" s="61"/>
      <c r="C43" s="502" t="str">
        <f t="shared" si="0"/>
        <v/>
      </c>
      <c r="D43" s="502"/>
      <c r="E43" s="503" t="str">
        <f>IF('各会計、関係団体の財政状況及び健全化判断比率'!B16="","",'各会計、関係団体の財政状況及び健全化判断比率'!B16)</f>
        <v/>
      </c>
      <c r="F43" s="503"/>
      <c r="G43" s="503"/>
      <c r="H43" s="503"/>
      <c r="I43" s="503"/>
      <c r="J43" s="503"/>
      <c r="K43" s="503"/>
      <c r="L43" s="503"/>
      <c r="M43" s="503"/>
      <c r="N43" s="503"/>
      <c r="O43" s="503"/>
      <c r="P43" s="503"/>
      <c r="Q43" s="503"/>
      <c r="R43" s="503"/>
      <c r="S43" s="503"/>
      <c r="T43" s="62"/>
      <c r="U43" s="502" t="str">
        <f t="shared" si="1"/>
        <v/>
      </c>
      <c r="V43" s="502"/>
      <c r="W43" s="503"/>
      <c r="X43" s="503"/>
      <c r="Y43" s="503"/>
      <c r="Z43" s="503"/>
      <c r="AA43" s="503"/>
      <c r="AB43" s="503"/>
      <c r="AC43" s="503"/>
      <c r="AD43" s="503"/>
      <c r="AE43" s="503"/>
      <c r="AF43" s="503"/>
      <c r="AG43" s="503"/>
      <c r="AH43" s="503"/>
      <c r="AI43" s="503"/>
      <c r="AJ43" s="503"/>
      <c r="AK43" s="503"/>
      <c r="AL43" s="62"/>
      <c r="AM43" s="502" t="str">
        <f t="shared" si="2"/>
        <v/>
      </c>
      <c r="AN43" s="502"/>
      <c r="AO43" s="503"/>
      <c r="AP43" s="503"/>
      <c r="AQ43" s="503"/>
      <c r="AR43" s="503"/>
      <c r="AS43" s="503"/>
      <c r="AT43" s="503"/>
      <c r="AU43" s="503"/>
      <c r="AV43" s="503"/>
      <c r="AW43" s="503"/>
      <c r="AX43" s="503"/>
      <c r="AY43" s="503"/>
      <c r="AZ43" s="503"/>
      <c r="BA43" s="503"/>
      <c r="BB43" s="503"/>
      <c r="BC43" s="503"/>
      <c r="BD43" s="62"/>
      <c r="BE43" s="502" t="str">
        <f t="shared" si="3"/>
        <v/>
      </c>
      <c r="BF43" s="502"/>
      <c r="BG43" s="503"/>
      <c r="BH43" s="503"/>
      <c r="BI43" s="503"/>
      <c r="BJ43" s="503"/>
      <c r="BK43" s="503"/>
      <c r="BL43" s="503"/>
      <c r="BM43" s="503"/>
      <c r="BN43" s="503"/>
      <c r="BO43" s="503"/>
      <c r="BP43" s="503"/>
      <c r="BQ43" s="503"/>
      <c r="BR43" s="503"/>
      <c r="BS43" s="503"/>
      <c r="BT43" s="503"/>
      <c r="BU43" s="503"/>
      <c r="BV43" s="62"/>
      <c r="BW43" s="502" t="str">
        <f t="shared" si="4"/>
        <v/>
      </c>
      <c r="BX43" s="502"/>
      <c r="BY43" s="503" t="str">
        <f>IF('各会計、関係団体の財政状況及び健全化判断比率'!B77="","",'各会計、関係団体の財政状況及び健全化判断比率'!B77)</f>
        <v/>
      </c>
      <c r="BZ43" s="503"/>
      <c r="CA43" s="503"/>
      <c r="CB43" s="503"/>
      <c r="CC43" s="503"/>
      <c r="CD43" s="503"/>
      <c r="CE43" s="503"/>
      <c r="CF43" s="503"/>
      <c r="CG43" s="503"/>
      <c r="CH43" s="503"/>
      <c r="CI43" s="503"/>
      <c r="CJ43" s="503"/>
      <c r="CK43" s="503"/>
      <c r="CL43" s="503"/>
      <c r="CM43" s="503"/>
      <c r="CN43" s="62"/>
      <c r="CO43" s="502" t="str">
        <f t="shared" si="5"/>
        <v/>
      </c>
      <c r="CP43" s="502"/>
      <c r="CQ43" s="503" t="str">
        <f>IF('各会計、関係団体の財政状況及び健全化判断比率'!BS16="","",'各会計、関係団体の財政状況及び健全化判断比率'!BS16)</f>
        <v/>
      </c>
      <c r="CR43" s="503"/>
      <c r="CS43" s="503"/>
      <c r="CT43" s="503"/>
      <c r="CU43" s="503"/>
      <c r="CV43" s="503"/>
      <c r="CW43" s="503"/>
      <c r="CX43" s="503"/>
      <c r="CY43" s="503"/>
      <c r="CZ43" s="503"/>
      <c r="DA43" s="503"/>
      <c r="DB43" s="503"/>
      <c r="DC43" s="503"/>
      <c r="DD43" s="503"/>
      <c r="DE43" s="503"/>
      <c r="DF43" s="59"/>
      <c r="DG43" s="504" t="str">
        <f>IF('各会計、関係団体の財政状況及び健全化判断比率'!BR16="","",'各会計、関係団体の財政状況及び健全化判断比率'!BR16)</f>
        <v/>
      </c>
      <c r="DH43" s="504"/>
      <c r="DI43" s="67"/>
      <c r="DJ43" s="35"/>
      <c r="DK43" s="35"/>
      <c r="DL43" s="35"/>
      <c r="DM43" s="35"/>
      <c r="DN43" s="35"/>
      <c r="DO43" s="35"/>
    </row>
    <row r="44" spans="1:119" ht="13.5" customHeight="1">
      <c r="A44" s="35"/>
      <c r="B44" s="68"/>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70"/>
      <c r="DJ44" s="35"/>
      <c r="DK44" s="35"/>
      <c r="DL44" s="35"/>
      <c r="DM44" s="35"/>
      <c r="DN44" s="35"/>
      <c r="DO44" s="35"/>
    </row>
    <row r="45" spans="1:119">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row>
    <row r="46" spans="1:119">
      <c r="B46" s="71" t="s">
        <v>117</v>
      </c>
      <c r="C46" s="35"/>
      <c r="D46" s="35"/>
      <c r="E46" s="35" t="s">
        <v>118</v>
      </c>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row>
    <row r="47" spans="1:119">
      <c r="B47" s="35"/>
      <c r="C47" s="35"/>
      <c r="D47" s="35"/>
      <c r="E47" s="35" t="s">
        <v>119</v>
      </c>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row>
    <row r="48" spans="1:119">
      <c r="B48" s="35"/>
      <c r="C48" s="35"/>
      <c r="D48" s="35"/>
      <c r="E48" s="35" t="s">
        <v>120</v>
      </c>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row>
    <row r="49" spans="5:5">
      <c r="E49" s="72" t="s">
        <v>121</v>
      </c>
    </row>
    <row r="50" spans="5:5">
      <c r="E50" s="34" t="s">
        <v>122</v>
      </c>
    </row>
    <row r="51" spans="5:5">
      <c r="E51" s="34" t="s">
        <v>123</v>
      </c>
    </row>
    <row r="52" spans="5:5">
      <c r="E52" s="34" t="s">
        <v>124</v>
      </c>
    </row>
  </sheetData>
  <sheetProtection sheet="1" objects="1" scenarios="1"/>
  <mergeCells count="432">
    <mergeCell ref="BY43:CM43"/>
    <mergeCell ref="CO43:CP43"/>
    <mergeCell ref="CQ43:DE43"/>
    <mergeCell ref="DG43:DH43"/>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3:D33"/>
    <mergeCell ref="E33:S33"/>
    <mergeCell ref="U33:V33"/>
    <mergeCell ref="W33:AK33"/>
    <mergeCell ref="AM33:AN33"/>
    <mergeCell ref="AO33:BC33"/>
    <mergeCell ref="BE33:BF33"/>
    <mergeCell ref="BG33:BU33"/>
    <mergeCell ref="BW33:BX33"/>
    <mergeCell ref="BY33:CM33"/>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E30:K30"/>
    <mergeCell ref="L30:P30"/>
    <mergeCell ref="Q30:V30"/>
    <mergeCell ref="W30:AG30"/>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3"/>
  <printOptions horizontalCentered="1"/>
  <pageMargins left="0" right="0" top="0.39374999999999999" bottom="0.39305555555555599" header="0.51180555555555496" footer="0.196527777777778"/>
  <pageSetup paperSize="0" scale="0" firstPageNumber="0" orientation="portrait" usePrinterDefaults="0" cellComments="atEnd" horizontalDpi="0" verticalDpi="0" copies="0"/>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5"/>
  <sheetViews>
    <sheetView zoomScaleNormal="100" zoomScalePageLayoutView="60" workbookViewId="0"/>
  </sheetViews>
  <sheetFormatPr defaultRowHeight="13.5"/>
  <cols>
    <col min="1" max="1" width="6.625" style="263"/>
    <col min="2" max="2" width="11" style="263"/>
    <col min="3" max="3" width="17.125" style="263"/>
    <col min="4" max="5" width="16.875" style="263"/>
    <col min="6" max="15" width="15.125" style="263"/>
    <col min="16" max="16" width="24.25" style="263"/>
    <col min="17" max="1025" width="0" style="263" hidden="1"/>
  </cols>
  <sheetData>
    <row r="1" spans="1:16" ht="16.5" customHeight="1">
      <c r="A1" s="264"/>
      <c r="B1" s="264"/>
      <c r="C1" s="264"/>
      <c r="D1" s="264"/>
      <c r="E1" s="264"/>
      <c r="F1" s="264"/>
      <c r="G1" s="264"/>
      <c r="H1" s="264"/>
      <c r="I1" s="264"/>
      <c r="J1" s="264"/>
      <c r="K1" s="264"/>
      <c r="L1" s="264"/>
      <c r="M1" s="264"/>
      <c r="N1" s="264"/>
      <c r="O1" s="264"/>
      <c r="P1" s="264"/>
    </row>
    <row r="2" spans="1:16" ht="16.5" customHeight="1">
      <c r="A2" s="264"/>
      <c r="B2" s="264"/>
      <c r="C2" s="264"/>
      <c r="D2" s="264"/>
      <c r="E2" s="264"/>
      <c r="F2" s="264"/>
      <c r="G2" s="264"/>
      <c r="H2" s="264"/>
      <c r="I2" s="264"/>
      <c r="J2" s="264"/>
      <c r="K2" s="264"/>
      <c r="L2" s="264"/>
      <c r="M2" s="264"/>
      <c r="N2" s="264"/>
      <c r="O2" s="264"/>
      <c r="P2" s="264"/>
    </row>
    <row r="3" spans="1:16" ht="16.5" customHeight="1">
      <c r="A3" s="264"/>
      <c r="B3" s="264"/>
      <c r="C3" s="264"/>
      <c r="D3" s="264"/>
      <c r="E3" s="264"/>
      <c r="F3" s="264"/>
      <c r="G3" s="264"/>
      <c r="H3" s="264"/>
      <c r="I3" s="264"/>
      <c r="J3" s="264"/>
      <c r="K3" s="264"/>
      <c r="L3" s="264"/>
      <c r="M3" s="264"/>
      <c r="N3" s="264"/>
      <c r="O3" s="264"/>
      <c r="P3" s="264"/>
    </row>
    <row r="4" spans="1:16" ht="16.5" customHeight="1">
      <c r="A4" s="264"/>
      <c r="B4" s="264"/>
      <c r="C4" s="264"/>
      <c r="D4" s="264"/>
      <c r="E4" s="264"/>
      <c r="F4" s="264"/>
      <c r="G4" s="264"/>
      <c r="H4" s="264"/>
      <c r="I4" s="264"/>
      <c r="J4" s="264"/>
      <c r="K4" s="264"/>
      <c r="L4" s="264"/>
      <c r="M4" s="264"/>
      <c r="N4" s="264"/>
      <c r="O4" s="264"/>
      <c r="P4" s="264"/>
    </row>
    <row r="5" spans="1:16" ht="16.5" customHeight="1">
      <c r="A5" s="264"/>
      <c r="B5" s="264"/>
      <c r="C5" s="264"/>
      <c r="D5" s="264"/>
      <c r="E5" s="264"/>
      <c r="F5" s="264"/>
      <c r="G5" s="264"/>
      <c r="H5" s="264"/>
      <c r="I5" s="264"/>
      <c r="J5" s="264"/>
      <c r="K5" s="264"/>
      <c r="L5" s="264"/>
      <c r="M5" s="264"/>
      <c r="N5" s="264"/>
      <c r="O5" s="264"/>
      <c r="P5" s="264"/>
    </row>
    <row r="6" spans="1:16" ht="16.5" customHeight="1">
      <c r="A6" s="264"/>
      <c r="B6" s="264"/>
      <c r="C6" s="264"/>
      <c r="D6" s="264"/>
      <c r="E6" s="264"/>
      <c r="F6" s="264"/>
      <c r="G6" s="264"/>
      <c r="H6" s="264"/>
      <c r="I6" s="264"/>
      <c r="J6" s="264"/>
      <c r="K6" s="264"/>
      <c r="L6" s="264"/>
      <c r="M6" s="264"/>
      <c r="N6" s="264"/>
      <c r="O6" s="264"/>
      <c r="P6" s="264"/>
    </row>
    <row r="7" spans="1:16" ht="16.5" customHeight="1">
      <c r="A7" s="264"/>
      <c r="B7" s="264"/>
      <c r="C7" s="264"/>
      <c r="D7" s="264"/>
      <c r="E7" s="264"/>
      <c r="F7" s="264"/>
      <c r="G7" s="264"/>
      <c r="H7" s="264"/>
      <c r="I7" s="264"/>
      <c r="J7" s="264"/>
      <c r="K7" s="264"/>
      <c r="L7" s="264"/>
      <c r="M7" s="264"/>
      <c r="N7" s="264"/>
      <c r="O7" s="264"/>
      <c r="P7" s="264"/>
    </row>
    <row r="8" spans="1:16" ht="16.5" customHeight="1">
      <c r="A8" s="264"/>
      <c r="B8" s="264"/>
      <c r="C8" s="264"/>
      <c r="D8" s="264"/>
      <c r="E8" s="264"/>
      <c r="F8" s="264"/>
      <c r="G8" s="264"/>
      <c r="H8" s="264"/>
      <c r="I8" s="264"/>
      <c r="J8" s="264"/>
      <c r="K8" s="264"/>
      <c r="L8" s="264"/>
      <c r="M8" s="264"/>
      <c r="N8" s="264"/>
      <c r="O8" s="264"/>
      <c r="P8" s="264"/>
    </row>
    <row r="9" spans="1:16" ht="16.5" customHeight="1">
      <c r="A9" s="264"/>
      <c r="B9" s="264"/>
      <c r="C9" s="264"/>
      <c r="D9" s="264"/>
      <c r="E9" s="264"/>
      <c r="F9" s="264"/>
      <c r="G9" s="264"/>
      <c r="H9" s="264"/>
      <c r="I9" s="264"/>
      <c r="J9" s="264"/>
      <c r="K9" s="264"/>
      <c r="L9" s="264"/>
      <c r="M9" s="264"/>
      <c r="N9" s="264"/>
      <c r="O9" s="264"/>
      <c r="P9" s="264"/>
    </row>
    <row r="10" spans="1:16" ht="16.5" customHeight="1">
      <c r="A10" s="264"/>
      <c r="B10" s="264"/>
      <c r="C10" s="264"/>
      <c r="D10" s="264"/>
      <c r="E10" s="264"/>
      <c r="F10" s="264"/>
      <c r="G10" s="264"/>
      <c r="H10" s="264"/>
      <c r="I10" s="264"/>
      <c r="J10" s="264"/>
      <c r="K10" s="264"/>
      <c r="L10" s="264"/>
      <c r="M10" s="264"/>
      <c r="N10" s="264"/>
      <c r="O10" s="264"/>
      <c r="P10" s="264"/>
    </row>
    <row r="11" spans="1:16" ht="16.5" customHeight="1">
      <c r="A11" s="264"/>
      <c r="B11" s="264"/>
      <c r="C11" s="264"/>
      <c r="D11" s="264"/>
      <c r="E11" s="264"/>
      <c r="F11" s="264"/>
      <c r="G11" s="264"/>
      <c r="H11" s="264"/>
      <c r="I11" s="264"/>
      <c r="J11" s="264"/>
      <c r="K11" s="264"/>
      <c r="L11" s="264"/>
      <c r="M11" s="264"/>
      <c r="N11" s="264"/>
      <c r="O11" s="264"/>
      <c r="P11" s="264"/>
    </row>
    <row r="12" spans="1:16" ht="16.5" customHeight="1">
      <c r="A12" s="264"/>
      <c r="B12" s="264"/>
      <c r="C12" s="264"/>
      <c r="D12" s="264"/>
      <c r="E12" s="264"/>
      <c r="F12" s="264"/>
      <c r="G12" s="264"/>
      <c r="H12" s="264"/>
      <c r="I12" s="264"/>
      <c r="J12" s="264"/>
      <c r="K12" s="264"/>
      <c r="L12" s="264"/>
      <c r="M12" s="264"/>
      <c r="N12" s="264"/>
      <c r="O12" s="264"/>
      <c r="P12" s="264"/>
    </row>
    <row r="13" spans="1:16" ht="16.5" customHeight="1">
      <c r="A13" s="264"/>
      <c r="B13" s="264"/>
      <c r="C13" s="264"/>
      <c r="D13" s="264"/>
      <c r="E13" s="264"/>
      <c r="F13" s="264"/>
      <c r="G13" s="264"/>
      <c r="H13" s="264"/>
      <c r="I13" s="264"/>
      <c r="J13" s="264"/>
      <c r="K13" s="264"/>
      <c r="L13" s="264"/>
      <c r="M13" s="264"/>
      <c r="N13" s="264"/>
      <c r="O13" s="264"/>
      <c r="P13" s="264"/>
    </row>
    <row r="14" spans="1:16" ht="16.5" customHeight="1">
      <c r="A14" s="264"/>
      <c r="B14" s="264"/>
      <c r="C14" s="264"/>
      <c r="D14" s="264"/>
      <c r="E14" s="264"/>
      <c r="F14" s="264"/>
      <c r="G14" s="264"/>
      <c r="H14" s="264"/>
      <c r="I14" s="264"/>
      <c r="J14" s="264"/>
      <c r="K14" s="264"/>
      <c r="L14" s="264"/>
      <c r="M14" s="264"/>
      <c r="N14" s="264"/>
      <c r="O14" s="264"/>
      <c r="P14" s="264"/>
    </row>
    <row r="15" spans="1:16" ht="16.5" customHeight="1">
      <c r="A15" s="264"/>
      <c r="B15" s="264"/>
      <c r="C15" s="264"/>
      <c r="D15" s="264"/>
      <c r="E15" s="264"/>
      <c r="F15" s="264"/>
      <c r="G15" s="264"/>
      <c r="H15" s="264"/>
      <c r="I15" s="264"/>
      <c r="J15" s="264"/>
      <c r="K15" s="264"/>
      <c r="L15" s="264"/>
      <c r="M15" s="264"/>
      <c r="N15" s="264"/>
      <c r="O15" s="264"/>
      <c r="P15" s="264"/>
    </row>
    <row r="16" spans="1:16" ht="16.5" customHeight="1">
      <c r="A16" s="264"/>
      <c r="B16" s="264"/>
      <c r="C16" s="264"/>
      <c r="D16" s="264"/>
      <c r="E16" s="264"/>
      <c r="F16" s="264"/>
      <c r="G16" s="264"/>
      <c r="H16" s="264"/>
      <c r="I16" s="264"/>
      <c r="J16" s="264"/>
      <c r="K16" s="264"/>
      <c r="L16" s="264"/>
      <c r="M16" s="264"/>
      <c r="N16" s="264"/>
      <c r="O16" s="264"/>
      <c r="P16" s="264"/>
    </row>
    <row r="17" spans="1:16" ht="16.5" customHeight="1">
      <c r="A17" s="264"/>
      <c r="B17" s="264"/>
      <c r="C17" s="264"/>
      <c r="D17" s="264"/>
      <c r="E17" s="264"/>
      <c r="F17" s="264"/>
      <c r="G17" s="264"/>
      <c r="H17" s="264"/>
      <c r="I17" s="264"/>
      <c r="J17" s="264"/>
      <c r="K17" s="264"/>
      <c r="L17" s="264"/>
      <c r="M17" s="264"/>
      <c r="N17" s="264"/>
      <c r="O17" s="264"/>
      <c r="P17" s="264"/>
    </row>
    <row r="18" spans="1:16" ht="16.5" customHeight="1">
      <c r="A18" s="264"/>
      <c r="B18" s="264"/>
      <c r="C18" s="264"/>
      <c r="D18" s="264"/>
      <c r="E18" s="264"/>
      <c r="F18" s="264"/>
      <c r="G18" s="264"/>
      <c r="H18" s="264"/>
      <c r="I18" s="264"/>
      <c r="J18" s="264"/>
      <c r="K18" s="264"/>
      <c r="L18" s="264"/>
      <c r="M18" s="264"/>
      <c r="N18" s="264"/>
      <c r="O18" s="264"/>
      <c r="P18" s="264"/>
    </row>
    <row r="19" spans="1:16" ht="16.5" customHeight="1">
      <c r="A19" s="264"/>
      <c r="B19" s="264"/>
      <c r="C19" s="264"/>
      <c r="D19" s="264"/>
      <c r="E19" s="264"/>
      <c r="F19" s="264"/>
      <c r="G19" s="264"/>
      <c r="H19" s="264"/>
      <c r="I19" s="264"/>
      <c r="J19" s="264"/>
      <c r="K19" s="264"/>
      <c r="L19" s="264"/>
      <c r="M19" s="264"/>
      <c r="N19" s="264"/>
      <c r="O19" s="264"/>
      <c r="P19" s="264"/>
    </row>
    <row r="20" spans="1:16" ht="16.5" customHeight="1">
      <c r="A20" s="264"/>
      <c r="B20" s="264"/>
      <c r="C20" s="264"/>
      <c r="D20" s="264"/>
      <c r="E20" s="264"/>
      <c r="F20" s="264"/>
      <c r="G20" s="264"/>
      <c r="H20" s="264"/>
      <c r="I20" s="264"/>
      <c r="J20" s="264"/>
      <c r="K20" s="264"/>
      <c r="L20" s="264"/>
      <c r="M20" s="264"/>
      <c r="N20" s="264"/>
      <c r="O20" s="264"/>
      <c r="P20" s="264"/>
    </row>
    <row r="21" spans="1:16" ht="16.5" customHeight="1">
      <c r="A21" s="264"/>
      <c r="B21" s="264"/>
      <c r="C21" s="264"/>
      <c r="D21" s="264"/>
      <c r="E21" s="264"/>
      <c r="F21" s="264"/>
      <c r="G21" s="264"/>
      <c r="H21" s="264"/>
      <c r="I21" s="264"/>
      <c r="J21" s="264"/>
      <c r="K21" s="264"/>
      <c r="L21" s="264"/>
      <c r="M21" s="264"/>
      <c r="N21" s="264"/>
      <c r="O21" s="264"/>
      <c r="P21" s="264"/>
    </row>
    <row r="22" spans="1:16" ht="16.5" customHeight="1">
      <c r="A22" s="264"/>
      <c r="B22" s="264"/>
      <c r="C22" s="264"/>
      <c r="D22" s="264"/>
      <c r="E22" s="264"/>
      <c r="F22" s="264"/>
      <c r="G22" s="264"/>
      <c r="H22" s="264"/>
      <c r="I22" s="264"/>
      <c r="J22" s="264"/>
      <c r="K22" s="264"/>
      <c r="L22" s="264"/>
      <c r="M22" s="264"/>
      <c r="N22" s="264"/>
      <c r="O22" s="264"/>
      <c r="P22" s="264"/>
    </row>
    <row r="23" spans="1:16" ht="16.5" customHeight="1">
      <c r="A23" s="264"/>
      <c r="B23" s="264"/>
      <c r="C23" s="264"/>
      <c r="D23" s="264"/>
      <c r="E23" s="264"/>
      <c r="F23" s="264"/>
      <c r="G23" s="264"/>
      <c r="H23" s="264"/>
      <c r="I23" s="264"/>
      <c r="J23" s="264"/>
      <c r="K23" s="264"/>
      <c r="L23" s="264"/>
      <c r="M23" s="264"/>
      <c r="N23" s="264"/>
      <c r="O23" s="264"/>
      <c r="P23" s="264"/>
    </row>
    <row r="24" spans="1:16" ht="16.5" customHeight="1">
      <c r="A24" s="264"/>
      <c r="B24" s="264"/>
      <c r="C24" s="264"/>
      <c r="D24" s="264"/>
      <c r="E24" s="264"/>
      <c r="F24" s="264"/>
      <c r="G24" s="264"/>
      <c r="H24" s="264"/>
      <c r="I24" s="264"/>
      <c r="J24" s="264"/>
      <c r="K24" s="264"/>
      <c r="L24" s="264"/>
      <c r="M24" s="264"/>
      <c r="N24" s="264"/>
      <c r="O24" s="264"/>
      <c r="P24" s="264"/>
    </row>
    <row r="25" spans="1:16" ht="16.5" customHeight="1">
      <c r="A25" s="264"/>
      <c r="B25" s="264"/>
      <c r="C25" s="264"/>
      <c r="D25" s="264"/>
      <c r="E25" s="264"/>
      <c r="F25" s="264"/>
      <c r="G25" s="264"/>
      <c r="H25" s="264"/>
      <c r="I25" s="264"/>
      <c r="J25" s="264"/>
      <c r="K25" s="264"/>
      <c r="L25" s="264"/>
      <c r="M25" s="264"/>
      <c r="N25" s="264"/>
      <c r="O25" s="264"/>
      <c r="P25" s="264"/>
    </row>
    <row r="26" spans="1:16" ht="16.5" customHeight="1">
      <c r="A26" s="264"/>
      <c r="B26" s="264"/>
      <c r="C26" s="264"/>
      <c r="D26" s="264"/>
      <c r="E26" s="264"/>
      <c r="F26" s="264"/>
      <c r="G26" s="264"/>
      <c r="H26" s="264"/>
      <c r="I26" s="264"/>
      <c r="J26" s="264"/>
      <c r="K26" s="264"/>
      <c r="L26" s="264"/>
      <c r="M26" s="264"/>
      <c r="N26" s="264"/>
      <c r="O26" s="264"/>
      <c r="P26" s="264"/>
    </row>
    <row r="27" spans="1:16" ht="16.5" customHeight="1">
      <c r="A27" s="264"/>
      <c r="B27" s="264"/>
      <c r="C27" s="264"/>
      <c r="D27" s="264"/>
      <c r="E27" s="264"/>
      <c r="F27" s="264"/>
      <c r="G27" s="264"/>
      <c r="H27" s="264"/>
      <c r="I27" s="264"/>
      <c r="J27" s="264"/>
      <c r="K27" s="264"/>
      <c r="L27" s="264"/>
      <c r="M27" s="264"/>
      <c r="N27" s="264"/>
      <c r="O27" s="264"/>
      <c r="P27" s="264"/>
    </row>
    <row r="28" spans="1:16" ht="16.5" customHeight="1">
      <c r="A28" s="264"/>
      <c r="B28" s="264"/>
      <c r="C28" s="264"/>
      <c r="D28" s="264"/>
      <c r="E28" s="264"/>
      <c r="F28" s="264"/>
      <c r="G28" s="264"/>
      <c r="H28" s="264"/>
      <c r="I28" s="264"/>
      <c r="J28" s="264"/>
      <c r="K28" s="264"/>
      <c r="L28" s="264"/>
      <c r="M28" s="264"/>
      <c r="N28" s="264"/>
      <c r="O28" s="264"/>
      <c r="P28" s="264"/>
    </row>
    <row r="29" spans="1:16" ht="16.5" customHeight="1">
      <c r="A29" s="264"/>
      <c r="B29" s="264"/>
      <c r="C29" s="264"/>
      <c r="D29" s="264"/>
      <c r="E29" s="264"/>
      <c r="F29" s="264"/>
      <c r="G29" s="264"/>
      <c r="H29" s="264"/>
      <c r="I29" s="264"/>
      <c r="J29" s="264"/>
      <c r="K29" s="264"/>
      <c r="L29" s="264"/>
      <c r="M29" s="264"/>
      <c r="N29" s="264"/>
      <c r="O29" s="264"/>
      <c r="P29" s="264"/>
    </row>
    <row r="30" spans="1:16" ht="16.5" customHeight="1">
      <c r="A30" s="264"/>
      <c r="B30" s="264"/>
      <c r="C30" s="264"/>
      <c r="D30" s="264"/>
      <c r="E30" s="264"/>
      <c r="F30" s="264"/>
      <c r="G30" s="264"/>
      <c r="H30" s="264"/>
      <c r="I30" s="264"/>
      <c r="J30" s="264"/>
      <c r="K30" s="264"/>
      <c r="L30" s="264"/>
      <c r="M30" s="264"/>
      <c r="N30" s="264"/>
      <c r="O30" s="264"/>
      <c r="P30" s="264"/>
    </row>
    <row r="31" spans="1:16" ht="16.5" customHeight="1">
      <c r="A31" s="264"/>
      <c r="B31" s="264"/>
      <c r="C31" s="264"/>
      <c r="D31" s="264"/>
      <c r="E31" s="264"/>
      <c r="F31" s="264"/>
      <c r="G31" s="264"/>
      <c r="H31" s="264"/>
      <c r="I31" s="264"/>
      <c r="J31" s="264"/>
      <c r="K31" s="264"/>
      <c r="L31" s="264"/>
      <c r="M31" s="264"/>
      <c r="N31" s="264"/>
      <c r="O31" s="264"/>
      <c r="P31" s="264"/>
    </row>
    <row r="32" spans="1:16" ht="31.5" customHeight="1">
      <c r="A32" s="264"/>
      <c r="B32" s="264"/>
      <c r="C32" s="264"/>
      <c r="D32" s="264"/>
      <c r="E32" s="264"/>
      <c r="F32" s="264"/>
      <c r="G32" s="264"/>
      <c r="H32" s="264"/>
      <c r="I32" s="264"/>
      <c r="J32" s="265" t="s">
        <v>435</v>
      </c>
      <c r="K32" s="264"/>
      <c r="L32" s="264"/>
      <c r="M32" s="264"/>
      <c r="N32" s="264"/>
      <c r="O32" s="264"/>
      <c r="P32" s="264"/>
    </row>
    <row r="33" spans="1:16" ht="39" customHeight="1">
      <c r="A33" s="264"/>
      <c r="B33" s="266" t="s">
        <v>446</v>
      </c>
      <c r="C33" s="267"/>
      <c r="D33" s="267"/>
      <c r="E33" s="268" t="s">
        <v>436</v>
      </c>
      <c r="F33" s="269" t="s">
        <v>437</v>
      </c>
      <c r="G33" s="270" t="s">
        <v>438</v>
      </c>
      <c r="H33" s="270" t="s">
        <v>439</v>
      </c>
      <c r="I33" s="270" t="s">
        <v>440</v>
      </c>
      <c r="J33" s="271" t="s">
        <v>441</v>
      </c>
      <c r="K33" s="264"/>
      <c r="L33" s="264"/>
      <c r="M33" s="264"/>
      <c r="N33" s="264"/>
      <c r="O33" s="264"/>
      <c r="P33" s="264"/>
    </row>
    <row r="34" spans="1:16" ht="39" customHeight="1">
      <c r="A34" s="264"/>
      <c r="B34" s="272"/>
      <c r="C34" s="719" t="s">
        <v>289</v>
      </c>
      <c r="D34" s="719"/>
      <c r="E34" s="719"/>
      <c r="F34" s="273">
        <v>0</v>
      </c>
      <c r="G34" s="274">
        <v>0</v>
      </c>
      <c r="H34" s="274">
        <v>0</v>
      </c>
      <c r="I34" s="274">
        <v>0</v>
      </c>
      <c r="J34" s="275" t="s">
        <v>447</v>
      </c>
      <c r="K34" s="264"/>
      <c r="L34" s="264"/>
      <c r="M34" s="264"/>
      <c r="N34" s="264"/>
      <c r="O34" s="264"/>
      <c r="P34" s="264"/>
    </row>
    <row r="35" spans="1:16" ht="39" customHeight="1">
      <c r="A35" s="264"/>
      <c r="B35" s="276"/>
      <c r="C35" s="720" t="s">
        <v>287</v>
      </c>
      <c r="D35" s="720"/>
      <c r="E35" s="720"/>
      <c r="F35" s="277">
        <v>3.03</v>
      </c>
      <c r="G35" s="278">
        <v>6.45</v>
      </c>
      <c r="H35" s="278">
        <v>5.93</v>
      </c>
      <c r="I35" s="278">
        <v>6.35</v>
      </c>
      <c r="J35" s="279">
        <v>5</v>
      </c>
      <c r="K35" s="264"/>
      <c r="L35" s="264"/>
      <c r="M35" s="264"/>
      <c r="N35" s="264"/>
      <c r="O35" s="264"/>
      <c r="P35" s="264"/>
    </row>
    <row r="36" spans="1:16" ht="39" customHeight="1">
      <c r="A36" s="264"/>
      <c r="B36" s="276"/>
      <c r="C36" s="720" t="s">
        <v>303</v>
      </c>
      <c r="D36" s="720"/>
      <c r="E36" s="720"/>
      <c r="F36" s="277">
        <v>0.68</v>
      </c>
      <c r="G36" s="278">
        <v>1.43</v>
      </c>
      <c r="H36" s="278">
        <v>2.27</v>
      </c>
      <c r="I36" s="278">
        <v>1.93</v>
      </c>
      <c r="J36" s="279">
        <v>2.64</v>
      </c>
      <c r="K36" s="264"/>
      <c r="L36" s="264"/>
      <c r="M36" s="264"/>
      <c r="N36" s="264"/>
      <c r="O36" s="264"/>
      <c r="P36" s="264"/>
    </row>
    <row r="37" spans="1:16" ht="39" customHeight="1">
      <c r="A37" s="264"/>
      <c r="B37" s="276"/>
      <c r="C37" s="720" t="s">
        <v>302</v>
      </c>
      <c r="D37" s="720"/>
      <c r="E37" s="720"/>
      <c r="F37" s="277">
        <v>2.5099999999999998</v>
      </c>
      <c r="G37" s="278">
        <v>0.23</v>
      </c>
      <c r="H37" s="278">
        <v>0.96</v>
      </c>
      <c r="I37" s="278">
        <v>1.03</v>
      </c>
      <c r="J37" s="279">
        <v>0.77</v>
      </c>
      <c r="K37" s="264"/>
      <c r="L37" s="264"/>
      <c r="M37" s="264"/>
      <c r="N37" s="264"/>
      <c r="O37" s="264"/>
      <c r="P37" s="264"/>
    </row>
    <row r="38" spans="1:16" ht="39" customHeight="1">
      <c r="A38" s="264"/>
      <c r="B38" s="276"/>
      <c r="C38" s="720" t="s">
        <v>288</v>
      </c>
      <c r="D38" s="720"/>
      <c r="E38" s="720"/>
      <c r="F38" s="277">
        <v>0.19</v>
      </c>
      <c r="G38" s="278">
        <v>0.12</v>
      </c>
      <c r="H38" s="278">
        <v>0</v>
      </c>
      <c r="I38" s="278">
        <v>0.08</v>
      </c>
      <c r="J38" s="279">
        <v>0.16</v>
      </c>
      <c r="K38" s="264"/>
      <c r="L38" s="264"/>
      <c r="M38" s="264"/>
      <c r="N38" s="264"/>
      <c r="O38" s="264"/>
      <c r="P38" s="264"/>
    </row>
    <row r="39" spans="1:16" ht="39" customHeight="1">
      <c r="A39" s="264"/>
      <c r="B39" s="276"/>
      <c r="C39" s="720" t="s">
        <v>305</v>
      </c>
      <c r="D39" s="720"/>
      <c r="E39" s="720"/>
      <c r="F39" s="277">
        <v>0.87</v>
      </c>
      <c r="G39" s="278">
        <v>0.62</v>
      </c>
      <c r="H39" s="278">
        <v>0.4</v>
      </c>
      <c r="I39" s="278">
        <v>0.56000000000000005</v>
      </c>
      <c r="J39" s="279">
        <v>0.14000000000000001</v>
      </c>
      <c r="K39" s="264"/>
      <c r="L39" s="264"/>
      <c r="M39" s="264"/>
      <c r="N39" s="264"/>
      <c r="O39" s="264"/>
      <c r="P39" s="264"/>
    </row>
    <row r="40" spans="1:16" ht="39" customHeight="1">
      <c r="A40" s="264"/>
      <c r="B40" s="276"/>
      <c r="C40" s="720" t="s">
        <v>304</v>
      </c>
      <c r="D40" s="720"/>
      <c r="E40" s="720"/>
      <c r="F40" s="277">
        <v>0.12</v>
      </c>
      <c r="G40" s="278">
        <v>0.1</v>
      </c>
      <c r="H40" s="278">
        <v>0.12</v>
      </c>
      <c r="I40" s="278">
        <v>0.13</v>
      </c>
      <c r="J40" s="279">
        <v>0.02</v>
      </c>
      <c r="K40" s="264"/>
      <c r="L40" s="264"/>
      <c r="M40" s="264"/>
      <c r="N40" s="264"/>
      <c r="O40" s="264"/>
      <c r="P40" s="264"/>
    </row>
    <row r="41" spans="1:16" ht="39" customHeight="1">
      <c r="A41" s="264"/>
      <c r="B41" s="276"/>
      <c r="C41" s="720"/>
      <c r="D41" s="720"/>
      <c r="E41" s="720"/>
      <c r="F41" s="277"/>
      <c r="G41" s="278"/>
      <c r="H41" s="278"/>
      <c r="I41" s="278"/>
      <c r="J41" s="279"/>
      <c r="K41" s="264"/>
      <c r="L41" s="264"/>
      <c r="M41" s="264"/>
      <c r="N41" s="264"/>
      <c r="O41" s="264"/>
      <c r="P41" s="264"/>
    </row>
    <row r="42" spans="1:16" ht="39" customHeight="1">
      <c r="A42" s="264"/>
      <c r="B42" s="280"/>
      <c r="C42" s="720" t="s">
        <v>448</v>
      </c>
      <c r="D42" s="720"/>
      <c r="E42" s="720"/>
      <c r="F42" s="277" t="s">
        <v>47</v>
      </c>
      <c r="G42" s="278" t="s">
        <v>47</v>
      </c>
      <c r="H42" s="278" t="s">
        <v>47</v>
      </c>
      <c r="I42" s="278" t="s">
        <v>47</v>
      </c>
      <c r="J42" s="279" t="s">
        <v>47</v>
      </c>
      <c r="K42" s="264"/>
      <c r="L42" s="264"/>
      <c r="M42" s="264"/>
      <c r="N42" s="264"/>
      <c r="O42" s="264"/>
      <c r="P42" s="264"/>
    </row>
    <row r="43" spans="1:16" ht="39" customHeight="1">
      <c r="A43" s="264"/>
      <c r="B43" s="281"/>
      <c r="C43" s="721" t="s">
        <v>449</v>
      </c>
      <c r="D43" s="721"/>
      <c r="E43" s="721"/>
      <c r="F43" s="282" t="s">
        <v>47</v>
      </c>
      <c r="G43" s="283" t="s">
        <v>47</v>
      </c>
      <c r="H43" s="283" t="s">
        <v>47</v>
      </c>
      <c r="I43" s="283" t="s">
        <v>47</v>
      </c>
      <c r="J43" s="284" t="s">
        <v>47</v>
      </c>
      <c r="K43" s="264"/>
      <c r="L43" s="264"/>
      <c r="M43" s="264"/>
      <c r="N43" s="264"/>
      <c r="O43" s="264"/>
      <c r="P43" s="264"/>
    </row>
    <row r="44" spans="1:16" ht="39" customHeight="1">
      <c r="A44" s="264"/>
      <c r="B44" s="285" t="s">
        <v>450</v>
      </c>
      <c r="C44" s="286"/>
      <c r="D44" s="287"/>
      <c r="E44" s="287"/>
      <c r="F44" s="288"/>
      <c r="G44" s="288"/>
      <c r="H44" s="288"/>
      <c r="I44" s="288"/>
      <c r="J44" s="288"/>
      <c r="K44" s="264"/>
      <c r="L44" s="264"/>
      <c r="M44" s="264"/>
      <c r="N44" s="264"/>
      <c r="O44" s="264"/>
      <c r="P44" s="264"/>
    </row>
    <row r="45" spans="1:16" ht="18" customHeight="1"/>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47"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0"/>
  <sheetViews>
    <sheetView zoomScaleNormal="100" zoomScalePageLayoutView="60" workbookViewId="0"/>
  </sheetViews>
  <sheetFormatPr defaultRowHeight="13.5"/>
  <cols>
    <col min="1" max="1" width="6.625" style="289"/>
    <col min="2" max="3" width="10.875" style="289"/>
    <col min="4" max="4" width="10.125" style="289"/>
    <col min="5" max="10" width="11" style="289"/>
    <col min="11" max="15" width="13.125" style="289"/>
    <col min="16" max="21" width="11.5" style="289"/>
    <col min="22" max="1025" width="0" style="289" hidden="1"/>
  </cols>
  <sheetData>
    <row r="1" spans="1:21" ht="13.5" customHeight="1">
      <c r="A1" s="290"/>
      <c r="B1" s="290"/>
      <c r="C1" s="290"/>
      <c r="D1" s="290"/>
      <c r="E1" s="290"/>
      <c r="F1" s="290"/>
      <c r="G1" s="290"/>
      <c r="H1" s="290"/>
      <c r="I1" s="290"/>
      <c r="J1" s="290"/>
      <c r="K1" s="290"/>
      <c r="L1" s="290"/>
      <c r="M1" s="290"/>
      <c r="N1" s="290"/>
      <c r="O1" s="290"/>
      <c r="P1" s="290"/>
      <c r="Q1" s="290"/>
      <c r="R1" s="290"/>
      <c r="S1" s="290"/>
      <c r="T1" s="290"/>
      <c r="U1" s="290"/>
    </row>
    <row r="2" spans="1:21" ht="13.5" customHeight="1">
      <c r="A2" s="290"/>
      <c r="B2" s="290"/>
      <c r="C2" s="290"/>
      <c r="D2" s="290"/>
      <c r="E2" s="290"/>
      <c r="F2" s="290"/>
      <c r="G2" s="290"/>
      <c r="H2" s="290"/>
      <c r="I2" s="290"/>
      <c r="J2" s="290"/>
      <c r="K2" s="290"/>
      <c r="L2" s="290"/>
      <c r="M2" s="290"/>
      <c r="N2" s="290"/>
      <c r="O2" s="290"/>
      <c r="P2" s="290"/>
      <c r="Q2" s="290"/>
      <c r="R2" s="290"/>
      <c r="S2" s="290"/>
      <c r="T2" s="290"/>
      <c r="U2" s="290"/>
    </row>
    <row r="3" spans="1:21" ht="13.5" customHeight="1">
      <c r="A3" s="290"/>
      <c r="B3" s="290"/>
      <c r="C3" s="290"/>
      <c r="D3" s="290"/>
      <c r="E3" s="290"/>
      <c r="F3" s="290"/>
      <c r="G3" s="290"/>
      <c r="H3" s="290"/>
      <c r="I3" s="290"/>
      <c r="J3" s="290"/>
      <c r="K3" s="290"/>
      <c r="L3" s="290"/>
      <c r="M3" s="290"/>
      <c r="N3" s="290"/>
      <c r="O3" s="290"/>
      <c r="P3" s="290"/>
      <c r="Q3" s="290"/>
      <c r="R3" s="290"/>
      <c r="S3" s="290"/>
      <c r="T3" s="290"/>
      <c r="U3" s="290"/>
    </row>
    <row r="4" spans="1:21" ht="13.5" customHeight="1">
      <c r="A4" s="290"/>
      <c r="B4" s="290"/>
      <c r="C4" s="290"/>
      <c r="D4" s="290"/>
      <c r="E4" s="290"/>
      <c r="F4" s="290"/>
      <c r="G4" s="290"/>
      <c r="H4" s="290"/>
      <c r="I4" s="290"/>
      <c r="J4" s="290"/>
      <c r="K4" s="290"/>
      <c r="L4" s="290"/>
      <c r="M4" s="290"/>
      <c r="N4" s="290"/>
      <c r="O4" s="290"/>
      <c r="P4" s="290"/>
      <c r="Q4" s="290"/>
      <c r="R4" s="290"/>
      <c r="S4" s="290"/>
      <c r="T4" s="290"/>
      <c r="U4" s="290"/>
    </row>
    <row r="5" spans="1:21" ht="13.5" customHeight="1">
      <c r="A5" s="290"/>
      <c r="B5" s="290"/>
      <c r="C5" s="290"/>
      <c r="D5" s="290"/>
      <c r="E5" s="290"/>
      <c r="F5" s="290"/>
      <c r="G5" s="290"/>
      <c r="H5" s="290"/>
      <c r="I5" s="290"/>
      <c r="J5" s="290"/>
      <c r="K5" s="290"/>
      <c r="L5" s="290"/>
      <c r="M5" s="290"/>
      <c r="N5" s="290"/>
      <c r="O5" s="290"/>
      <c r="P5" s="290"/>
      <c r="Q5" s="290"/>
      <c r="R5" s="290"/>
      <c r="S5" s="290"/>
      <c r="T5" s="290"/>
      <c r="U5" s="290"/>
    </row>
    <row r="6" spans="1:21" ht="13.5" customHeight="1">
      <c r="A6" s="290"/>
      <c r="B6" s="290"/>
      <c r="C6" s="290"/>
      <c r="D6" s="290"/>
      <c r="E6" s="290"/>
      <c r="F6" s="290"/>
      <c r="G6" s="290"/>
      <c r="H6" s="290"/>
      <c r="I6" s="290"/>
      <c r="J6" s="290"/>
      <c r="K6" s="290"/>
      <c r="L6" s="290"/>
      <c r="M6" s="290"/>
      <c r="N6" s="290"/>
      <c r="O6" s="290"/>
      <c r="P6" s="290"/>
      <c r="Q6" s="290"/>
      <c r="R6" s="290"/>
      <c r="S6" s="290"/>
      <c r="T6" s="290"/>
      <c r="U6" s="290"/>
    </row>
    <row r="7" spans="1:21" ht="13.5" customHeight="1">
      <c r="A7" s="290"/>
      <c r="B7" s="290"/>
      <c r="C7" s="290"/>
      <c r="D7" s="290"/>
      <c r="E7" s="290"/>
      <c r="F7" s="290"/>
      <c r="G7" s="290"/>
      <c r="H7" s="290"/>
      <c r="I7" s="290"/>
      <c r="J7" s="290"/>
      <c r="K7" s="290"/>
      <c r="L7" s="290"/>
      <c r="M7" s="290"/>
      <c r="N7" s="290"/>
      <c r="O7" s="290"/>
      <c r="P7" s="290"/>
      <c r="Q7" s="290"/>
      <c r="R7" s="290"/>
      <c r="S7" s="290"/>
      <c r="T7" s="290"/>
      <c r="U7" s="290"/>
    </row>
    <row r="8" spans="1:21" ht="13.5" customHeight="1">
      <c r="A8" s="290"/>
      <c r="B8" s="290"/>
      <c r="C8" s="290"/>
      <c r="D8" s="290"/>
      <c r="E8" s="290"/>
      <c r="F8" s="290"/>
      <c r="G8" s="290"/>
      <c r="H8" s="290"/>
      <c r="I8" s="290"/>
      <c r="J8" s="290"/>
      <c r="K8" s="290"/>
      <c r="L8" s="290"/>
      <c r="M8" s="290"/>
      <c r="N8" s="290"/>
      <c r="O8" s="290"/>
      <c r="P8" s="290"/>
      <c r="Q8" s="290"/>
      <c r="R8" s="290"/>
      <c r="S8" s="290"/>
      <c r="T8" s="290"/>
      <c r="U8" s="290"/>
    </row>
    <row r="9" spans="1:21" ht="13.5" customHeight="1">
      <c r="A9" s="290"/>
      <c r="B9" s="290"/>
      <c r="C9" s="290"/>
      <c r="D9" s="290"/>
      <c r="E9" s="290"/>
      <c r="F9" s="290"/>
      <c r="G9" s="290"/>
      <c r="H9" s="290"/>
      <c r="I9" s="290"/>
      <c r="J9" s="290"/>
      <c r="K9" s="290"/>
      <c r="L9" s="290"/>
      <c r="M9" s="290"/>
      <c r="N9" s="290"/>
      <c r="O9" s="290"/>
      <c r="P9" s="290"/>
      <c r="Q9" s="290"/>
      <c r="R9" s="290"/>
      <c r="S9" s="290"/>
      <c r="T9" s="290"/>
      <c r="U9" s="290"/>
    </row>
    <row r="10" spans="1:21" ht="13.5" customHeight="1">
      <c r="A10" s="290"/>
      <c r="B10" s="290"/>
      <c r="C10" s="290"/>
      <c r="D10" s="290"/>
      <c r="E10" s="290"/>
      <c r="F10" s="290"/>
      <c r="G10" s="290"/>
      <c r="H10" s="290"/>
      <c r="I10" s="290"/>
      <c r="J10" s="290"/>
      <c r="K10" s="290"/>
      <c r="L10" s="290"/>
      <c r="M10" s="290"/>
      <c r="N10" s="290"/>
      <c r="O10" s="290"/>
      <c r="P10" s="290"/>
      <c r="Q10" s="290"/>
      <c r="R10" s="290"/>
      <c r="S10" s="290"/>
      <c r="T10" s="290"/>
      <c r="U10" s="290"/>
    </row>
    <row r="11" spans="1:21" ht="13.5" customHeight="1">
      <c r="A11" s="290"/>
      <c r="B11" s="290"/>
      <c r="C11" s="290"/>
      <c r="D11" s="290"/>
      <c r="E11" s="290"/>
      <c r="F11" s="290"/>
      <c r="G11" s="290"/>
      <c r="H11" s="290"/>
      <c r="I11" s="290"/>
      <c r="J11" s="290"/>
      <c r="K11" s="290"/>
      <c r="L11" s="290"/>
      <c r="M11" s="290"/>
      <c r="N11" s="290"/>
      <c r="O11" s="290"/>
      <c r="P11" s="290"/>
      <c r="Q11" s="290"/>
      <c r="R11" s="290"/>
      <c r="S11" s="290"/>
      <c r="T11" s="290"/>
      <c r="U11" s="290"/>
    </row>
    <row r="12" spans="1:21" ht="13.5" customHeight="1">
      <c r="A12" s="290"/>
      <c r="B12" s="290"/>
      <c r="C12" s="290"/>
      <c r="D12" s="290"/>
      <c r="E12" s="290"/>
      <c r="F12" s="290"/>
      <c r="G12" s="290"/>
      <c r="H12" s="290"/>
      <c r="I12" s="290"/>
      <c r="J12" s="290"/>
      <c r="K12" s="290"/>
      <c r="L12" s="290"/>
      <c r="M12" s="290"/>
      <c r="N12" s="290"/>
      <c r="O12" s="290"/>
      <c r="P12" s="290"/>
      <c r="Q12" s="290"/>
      <c r="R12" s="290"/>
      <c r="S12" s="290"/>
      <c r="T12" s="290"/>
      <c r="U12" s="290"/>
    </row>
    <row r="13" spans="1:21" ht="13.5" customHeight="1">
      <c r="A13" s="290"/>
      <c r="B13" s="290"/>
      <c r="C13" s="290"/>
      <c r="D13" s="290"/>
      <c r="E13" s="290"/>
      <c r="F13" s="290"/>
      <c r="G13" s="290"/>
      <c r="H13" s="290"/>
      <c r="I13" s="290"/>
      <c r="J13" s="290"/>
      <c r="K13" s="290"/>
      <c r="L13" s="290"/>
      <c r="M13" s="290"/>
      <c r="N13" s="290"/>
      <c r="O13" s="290"/>
      <c r="P13" s="290"/>
      <c r="Q13" s="290"/>
      <c r="R13" s="290"/>
      <c r="S13" s="290"/>
      <c r="T13" s="290"/>
      <c r="U13" s="290"/>
    </row>
    <row r="14" spans="1:21" ht="13.5" customHeight="1">
      <c r="A14" s="290"/>
      <c r="B14" s="290"/>
      <c r="C14" s="290"/>
      <c r="D14" s="290"/>
      <c r="E14" s="290"/>
      <c r="F14" s="290"/>
      <c r="G14" s="290"/>
      <c r="H14" s="290"/>
      <c r="I14" s="290"/>
      <c r="J14" s="290"/>
      <c r="K14" s="290"/>
      <c r="L14" s="290"/>
      <c r="M14" s="290"/>
      <c r="N14" s="290"/>
      <c r="O14" s="290"/>
      <c r="P14" s="290"/>
      <c r="Q14" s="290"/>
      <c r="R14" s="290"/>
      <c r="S14" s="290"/>
      <c r="T14" s="290"/>
      <c r="U14" s="290"/>
    </row>
    <row r="15" spans="1:21" ht="13.5" customHeight="1">
      <c r="A15" s="290"/>
      <c r="B15" s="290"/>
      <c r="C15" s="290"/>
      <c r="D15" s="290"/>
      <c r="E15" s="290"/>
      <c r="F15" s="290"/>
      <c r="G15" s="290"/>
      <c r="H15" s="290"/>
      <c r="I15" s="290"/>
      <c r="J15" s="290"/>
      <c r="K15" s="290"/>
      <c r="L15" s="290"/>
      <c r="M15" s="290"/>
      <c r="N15" s="290"/>
      <c r="O15" s="290"/>
      <c r="P15" s="290"/>
      <c r="Q15" s="290"/>
      <c r="R15" s="290"/>
      <c r="S15" s="290"/>
      <c r="T15" s="290"/>
      <c r="U15" s="290"/>
    </row>
    <row r="16" spans="1:21" ht="13.5" customHeight="1">
      <c r="A16" s="290"/>
      <c r="B16" s="290"/>
      <c r="C16" s="290"/>
      <c r="D16" s="290"/>
      <c r="E16" s="290"/>
      <c r="F16" s="290"/>
      <c r="G16" s="290"/>
      <c r="H16" s="290"/>
      <c r="I16" s="290"/>
      <c r="J16" s="290"/>
      <c r="K16" s="290"/>
      <c r="L16" s="290"/>
      <c r="M16" s="290"/>
      <c r="N16" s="290"/>
      <c r="O16" s="290"/>
      <c r="P16" s="290"/>
      <c r="Q16" s="290"/>
      <c r="R16" s="290"/>
      <c r="S16" s="290"/>
      <c r="T16" s="290"/>
      <c r="U16" s="290"/>
    </row>
    <row r="17" spans="1:21" ht="13.5" customHeight="1">
      <c r="A17" s="290"/>
      <c r="B17" s="290"/>
      <c r="C17" s="290"/>
      <c r="D17" s="290"/>
      <c r="E17" s="290"/>
      <c r="F17" s="290"/>
      <c r="G17" s="290"/>
      <c r="H17" s="290"/>
      <c r="I17" s="290"/>
      <c r="J17" s="290"/>
      <c r="K17" s="290"/>
      <c r="L17" s="290"/>
      <c r="M17" s="290"/>
      <c r="N17" s="290"/>
      <c r="O17" s="290"/>
      <c r="P17" s="290"/>
      <c r="Q17" s="290"/>
      <c r="R17" s="290"/>
      <c r="S17" s="290"/>
      <c r="T17" s="290"/>
      <c r="U17" s="290"/>
    </row>
    <row r="18" spans="1:21" ht="13.5" customHeight="1">
      <c r="A18" s="290"/>
      <c r="B18" s="290"/>
      <c r="C18" s="290"/>
      <c r="D18" s="290"/>
      <c r="E18" s="290"/>
      <c r="F18" s="290"/>
      <c r="G18" s="290"/>
      <c r="H18" s="290"/>
      <c r="I18" s="290"/>
      <c r="J18" s="290"/>
      <c r="K18" s="290"/>
      <c r="L18" s="290"/>
      <c r="M18" s="290"/>
      <c r="N18" s="290"/>
      <c r="O18" s="290"/>
      <c r="P18" s="290"/>
      <c r="Q18" s="290"/>
      <c r="R18" s="290"/>
      <c r="S18" s="290"/>
      <c r="T18" s="290"/>
      <c r="U18" s="290"/>
    </row>
    <row r="19" spans="1:21" ht="13.5" customHeight="1">
      <c r="A19" s="290"/>
      <c r="B19" s="290"/>
      <c r="C19" s="290"/>
      <c r="D19" s="290"/>
      <c r="E19" s="290"/>
      <c r="F19" s="290"/>
      <c r="G19" s="290"/>
      <c r="H19" s="290"/>
      <c r="I19" s="290"/>
      <c r="J19" s="290"/>
      <c r="K19" s="290"/>
      <c r="L19" s="290"/>
      <c r="M19" s="290"/>
      <c r="N19" s="290"/>
      <c r="O19" s="290"/>
      <c r="P19" s="290"/>
      <c r="Q19" s="290"/>
      <c r="R19" s="290"/>
      <c r="S19" s="290"/>
      <c r="T19" s="290"/>
      <c r="U19" s="290"/>
    </row>
    <row r="20" spans="1:21" ht="13.5" customHeight="1">
      <c r="A20" s="290"/>
      <c r="B20" s="290"/>
      <c r="C20" s="290"/>
      <c r="D20" s="290"/>
      <c r="E20" s="290"/>
      <c r="F20" s="290"/>
      <c r="G20" s="290"/>
      <c r="H20" s="290"/>
      <c r="I20" s="290"/>
      <c r="J20" s="290"/>
      <c r="K20" s="290"/>
      <c r="L20" s="290"/>
      <c r="M20" s="290"/>
      <c r="N20" s="290"/>
      <c r="O20" s="290"/>
      <c r="P20" s="290"/>
      <c r="Q20" s="290"/>
      <c r="R20" s="290"/>
      <c r="S20" s="290"/>
      <c r="T20" s="290"/>
      <c r="U20" s="290"/>
    </row>
    <row r="21" spans="1:21" ht="13.5" customHeight="1">
      <c r="A21" s="290"/>
      <c r="B21" s="290"/>
      <c r="C21" s="290"/>
      <c r="D21" s="290"/>
      <c r="E21" s="290"/>
      <c r="F21" s="290"/>
      <c r="G21" s="290"/>
      <c r="H21" s="290"/>
      <c r="I21" s="290"/>
      <c r="J21" s="290"/>
      <c r="K21" s="290"/>
      <c r="L21" s="290"/>
      <c r="M21" s="290"/>
      <c r="N21" s="290"/>
      <c r="O21" s="290"/>
      <c r="P21" s="290"/>
      <c r="Q21" s="290"/>
      <c r="R21" s="290"/>
      <c r="S21" s="290"/>
      <c r="T21" s="290"/>
      <c r="U21" s="290"/>
    </row>
    <row r="22" spans="1:21" ht="13.5" customHeight="1">
      <c r="A22" s="290"/>
      <c r="B22" s="290"/>
      <c r="C22" s="290"/>
      <c r="D22" s="290"/>
      <c r="E22" s="290"/>
      <c r="F22" s="290"/>
      <c r="G22" s="290"/>
      <c r="H22" s="290"/>
      <c r="I22" s="290"/>
      <c r="J22" s="290"/>
      <c r="K22" s="290"/>
      <c r="L22" s="290"/>
      <c r="M22" s="290"/>
      <c r="N22" s="290"/>
      <c r="O22" s="290"/>
      <c r="P22" s="290"/>
      <c r="Q22" s="290"/>
      <c r="R22" s="290"/>
      <c r="S22" s="290"/>
      <c r="T22" s="290"/>
      <c r="U22" s="290"/>
    </row>
    <row r="23" spans="1:21" ht="13.5" customHeight="1">
      <c r="A23" s="290"/>
      <c r="B23" s="290"/>
      <c r="C23" s="290"/>
      <c r="D23" s="290"/>
      <c r="E23" s="290"/>
      <c r="F23" s="290"/>
      <c r="G23" s="290"/>
      <c r="H23" s="290"/>
      <c r="I23" s="290"/>
      <c r="J23" s="290"/>
      <c r="K23" s="290"/>
      <c r="L23" s="290"/>
      <c r="M23" s="290"/>
      <c r="N23" s="290"/>
      <c r="O23" s="290"/>
      <c r="P23" s="290"/>
      <c r="Q23" s="290"/>
      <c r="R23" s="290"/>
      <c r="S23" s="290"/>
      <c r="T23" s="290"/>
      <c r="U23" s="290"/>
    </row>
    <row r="24" spans="1:21" ht="13.5" customHeight="1">
      <c r="A24" s="290"/>
      <c r="B24" s="290"/>
      <c r="C24" s="290"/>
      <c r="D24" s="290"/>
      <c r="E24" s="290"/>
      <c r="F24" s="290"/>
      <c r="G24" s="290"/>
      <c r="H24" s="290"/>
      <c r="I24" s="290"/>
      <c r="J24" s="290"/>
      <c r="K24" s="290"/>
      <c r="L24" s="290"/>
      <c r="M24" s="290"/>
      <c r="N24" s="290"/>
      <c r="O24" s="290"/>
      <c r="P24" s="290"/>
      <c r="Q24" s="290"/>
      <c r="R24" s="290"/>
      <c r="S24" s="290"/>
      <c r="T24" s="290"/>
      <c r="U24" s="290"/>
    </row>
    <row r="25" spans="1:21" ht="13.5" customHeight="1">
      <c r="A25" s="290"/>
      <c r="B25" s="290"/>
      <c r="C25" s="290"/>
      <c r="D25" s="290"/>
      <c r="E25" s="290"/>
      <c r="F25" s="290"/>
      <c r="G25" s="290"/>
      <c r="H25" s="290"/>
      <c r="I25" s="290"/>
      <c r="J25" s="290"/>
      <c r="K25" s="290"/>
      <c r="L25" s="290"/>
      <c r="M25" s="290"/>
      <c r="N25" s="290"/>
      <c r="O25" s="290"/>
      <c r="P25" s="290"/>
      <c r="Q25" s="290"/>
      <c r="R25" s="290"/>
      <c r="S25" s="290"/>
      <c r="T25" s="290"/>
      <c r="U25" s="290"/>
    </row>
    <row r="26" spans="1:21" ht="13.5" customHeight="1">
      <c r="A26" s="290"/>
      <c r="B26" s="290"/>
      <c r="C26" s="290"/>
      <c r="D26" s="290"/>
      <c r="E26" s="290"/>
      <c r="F26" s="290"/>
      <c r="G26" s="290"/>
      <c r="H26" s="290"/>
      <c r="I26" s="290"/>
      <c r="J26" s="290"/>
      <c r="K26" s="290"/>
      <c r="L26" s="290"/>
      <c r="M26" s="290"/>
      <c r="N26" s="290"/>
      <c r="O26" s="290"/>
      <c r="P26" s="290"/>
      <c r="Q26" s="290"/>
      <c r="R26" s="290"/>
      <c r="S26" s="290"/>
      <c r="T26" s="290"/>
      <c r="U26" s="290"/>
    </row>
    <row r="27" spans="1:21" ht="13.5" customHeight="1">
      <c r="A27" s="290"/>
      <c r="B27" s="290"/>
      <c r="C27" s="290"/>
      <c r="D27" s="290"/>
      <c r="E27" s="290"/>
      <c r="F27" s="290"/>
      <c r="G27" s="290"/>
      <c r="H27" s="290"/>
      <c r="I27" s="290"/>
      <c r="J27" s="290"/>
      <c r="K27" s="290"/>
      <c r="L27" s="290"/>
      <c r="M27" s="290"/>
      <c r="N27" s="290"/>
      <c r="O27" s="290"/>
      <c r="P27" s="290"/>
      <c r="Q27" s="290"/>
      <c r="R27" s="290"/>
      <c r="S27" s="290"/>
      <c r="T27" s="290"/>
      <c r="U27" s="290"/>
    </row>
    <row r="28" spans="1:21" ht="13.5" customHeight="1">
      <c r="A28" s="290"/>
      <c r="B28" s="290"/>
      <c r="C28" s="290"/>
      <c r="D28" s="290"/>
      <c r="E28" s="290"/>
      <c r="F28" s="290"/>
      <c r="G28" s="290"/>
      <c r="H28" s="290"/>
      <c r="I28" s="290"/>
      <c r="J28" s="290"/>
      <c r="K28" s="290"/>
      <c r="L28" s="290"/>
      <c r="M28" s="290"/>
      <c r="N28" s="290"/>
      <c r="O28" s="290"/>
      <c r="P28" s="290"/>
      <c r="Q28" s="290"/>
      <c r="R28" s="290"/>
      <c r="S28" s="290"/>
      <c r="T28" s="290"/>
      <c r="U28" s="290"/>
    </row>
    <row r="29" spans="1:21" ht="13.5" customHeight="1">
      <c r="A29" s="290"/>
      <c r="B29" s="290"/>
      <c r="C29" s="290"/>
      <c r="D29" s="290"/>
      <c r="E29" s="290"/>
      <c r="F29" s="290"/>
      <c r="G29" s="290"/>
      <c r="H29" s="290"/>
      <c r="I29" s="290"/>
      <c r="J29" s="290"/>
      <c r="K29" s="290"/>
      <c r="L29" s="290"/>
      <c r="M29" s="290"/>
      <c r="N29" s="290"/>
      <c r="O29" s="290"/>
      <c r="P29" s="290"/>
      <c r="Q29" s="290"/>
      <c r="R29" s="290"/>
      <c r="S29" s="290"/>
      <c r="T29" s="290"/>
      <c r="U29" s="290"/>
    </row>
    <row r="30" spans="1:21" ht="13.5" customHeight="1">
      <c r="A30" s="290"/>
      <c r="B30" s="290"/>
      <c r="C30" s="290"/>
      <c r="D30" s="290"/>
      <c r="E30" s="290"/>
      <c r="F30" s="290"/>
      <c r="G30" s="290"/>
      <c r="H30" s="290"/>
      <c r="I30" s="290"/>
      <c r="J30" s="290"/>
      <c r="K30" s="290"/>
      <c r="L30" s="290"/>
      <c r="M30" s="290"/>
      <c r="N30" s="290"/>
      <c r="O30" s="290"/>
      <c r="P30" s="290"/>
      <c r="Q30" s="290"/>
      <c r="R30" s="290"/>
      <c r="S30" s="290"/>
      <c r="T30" s="290"/>
      <c r="U30" s="290"/>
    </row>
    <row r="31" spans="1:21" ht="13.5" customHeight="1">
      <c r="A31" s="290"/>
      <c r="B31" s="290"/>
      <c r="C31" s="290"/>
      <c r="D31" s="290"/>
      <c r="E31" s="290"/>
      <c r="F31" s="290"/>
      <c r="G31" s="290"/>
      <c r="H31" s="290"/>
      <c r="I31" s="290"/>
      <c r="J31" s="290"/>
      <c r="K31" s="290"/>
      <c r="L31" s="290"/>
      <c r="M31" s="290"/>
      <c r="N31" s="290"/>
      <c r="O31" s="290"/>
      <c r="P31" s="290"/>
      <c r="Q31" s="290"/>
      <c r="R31" s="290"/>
      <c r="S31" s="290"/>
      <c r="T31" s="290"/>
      <c r="U31" s="290"/>
    </row>
    <row r="32" spans="1:21" ht="13.5" customHeight="1">
      <c r="A32" s="290"/>
      <c r="B32" s="290"/>
      <c r="C32" s="290"/>
      <c r="D32" s="290"/>
      <c r="E32" s="290"/>
      <c r="F32" s="290"/>
      <c r="G32" s="290"/>
      <c r="H32" s="290"/>
      <c r="I32" s="290"/>
      <c r="J32" s="290"/>
      <c r="K32" s="290"/>
      <c r="L32" s="290"/>
      <c r="M32" s="290"/>
      <c r="N32" s="290"/>
      <c r="O32" s="290"/>
      <c r="P32" s="290"/>
      <c r="Q32" s="290"/>
      <c r="R32" s="290"/>
      <c r="S32" s="290"/>
      <c r="T32" s="290"/>
      <c r="U32" s="290"/>
    </row>
    <row r="33" spans="1:21" ht="13.5" customHeight="1">
      <c r="A33" s="290"/>
      <c r="B33" s="290"/>
      <c r="C33" s="290"/>
      <c r="D33" s="290"/>
      <c r="E33" s="290"/>
      <c r="F33" s="290"/>
      <c r="G33" s="290"/>
      <c r="H33" s="290"/>
      <c r="I33" s="290"/>
      <c r="J33" s="290"/>
      <c r="K33" s="290"/>
      <c r="L33" s="290"/>
      <c r="M33" s="290"/>
      <c r="N33" s="290"/>
      <c r="O33" s="290"/>
      <c r="P33" s="290"/>
      <c r="Q33" s="290"/>
      <c r="R33" s="290"/>
      <c r="S33" s="290"/>
      <c r="T33" s="290"/>
      <c r="U33" s="290"/>
    </row>
    <row r="34" spans="1:21" ht="13.5" customHeight="1">
      <c r="A34" s="290"/>
      <c r="B34" s="290"/>
      <c r="C34" s="290"/>
      <c r="D34" s="290"/>
      <c r="E34" s="290"/>
      <c r="F34" s="290"/>
      <c r="G34" s="290"/>
      <c r="H34" s="290"/>
      <c r="I34" s="290"/>
      <c r="J34" s="290"/>
      <c r="K34" s="290"/>
      <c r="L34" s="290"/>
      <c r="M34" s="290"/>
      <c r="N34" s="290"/>
      <c r="O34" s="290"/>
      <c r="P34" s="290"/>
      <c r="Q34" s="290"/>
      <c r="R34" s="290"/>
      <c r="S34" s="290"/>
      <c r="T34" s="290"/>
      <c r="U34" s="290"/>
    </row>
    <row r="35" spans="1:21" ht="13.5" customHeight="1">
      <c r="A35" s="290"/>
      <c r="B35" s="290"/>
      <c r="C35" s="290"/>
      <c r="D35" s="290"/>
      <c r="E35" s="290"/>
      <c r="F35" s="290"/>
      <c r="G35" s="290"/>
      <c r="H35" s="290"/>
      <c r="I35" s="290"/>
      <c r="J35" s="290"/>
      <c r="K35" s="290"/>
      <c r="L35" s="290"/>
      <c r="M35" s="290"/>
      <c r="N35" s="290"/>
      <c r="O35" s="290"/>
      <c r="P35" s="290"/>
      <c r="Q35" s="290"/>
      <c r="R35" s="290"/>
      <c r="S35" s="290"/>
      <c r="T35" s="290"/>
      <c r="U35" s="290"/>
    </row>
    <row r="36" spans="1:21" ht="13.5" customHeight="1">
      <c r="A36" s="290"/>
      <c r="B36" s="290"/>
      <c r="C36" s="290"/>
      <c r="D36" s="290"/>
      <c r="E36" s="290"/>
      <c r="F36" s="290"/>
      <c r="G36" s="290"/>
      <c r="H36" s="290"/>
      <c r="I36" s="290"/>
      <c r="J36" s="290"/>
      <c r="K36" s="290"/>
      <c r="L36" s="290"/>
      <c r="M36" s="290"/>
      <c r="N36" s="290"/>
      <c r="O36" s="290"/>
      <c r="P36" s="290"/>
      <c r="Q36" s="290"/>
      <c r="R36" s="290"/>
      <c r="S36" s="290"/>
      <c r="T36" s="290"/>
      <c r="U36" s="290"/>
    </row>
    <row r="37" spans="1:21" ht="13.5" customHeight="1">
      <c r="A37" s="290"/>
      <c r="B37" s="290"/>
      <c r="C37" s="290"/>
      <c r="D37" s="290"/>
      <c r="E37" s="290"/>
      <c r="F37" s="290"/>
      <c r="G37" s="290"/>
      <c r="H37" s="290"/>
      <c r="I37" s="290"/>
      <c r="J37" s="290"/>
      <c r="K37" s="290"/>
      <c r="L37" s="290"/>
      <c r="M37" s="290"/>
      <c r="N37" s="290"/>
      <c r="O37" s="290"/>
      <c r="P37" s="290"/>
      <c r="Q37" s="290"/>
      <c r="R37" s="290"/>
      <c r="S37" s="290"/>
      <c r="T37" s="290"/>
      <c r="U37" s="290"/>
    </row>
    <row r="38" spans="1:21" ht="13.5" customHeight="1">
      <c r="A38" s="290"/>
      <c r="B38" s="290"/>
      <c r="C38" s="290"/>
      <c r="D38" s="290"/>
      <c r="E38" s="290"/>
      <c r="F38" s="290"/>
      <c r="G38" s="290"/>
      <c r="H38" s="290"/>
      <c r="I38" s="290"/>
      <c r="J38" s="290"/>
      <c r="K38" s="290"/>
      <c r="L38" s="290"/>
      <c r="M38" s="290"/>
      <c r="N38" s="290"/>
      <c r="O38" s="290"/>
      <c r="P38" s="290"/>
      <c r="Q38" s="290"/>
      <c r="R38" s="290"/>
      <c r="S38" s="290"/>
      <c r="T38" s="290"/>
      <c r="U38" s="290"/>
    </row>
    <row r="39" spans="1:21" ht="13.5" customHeight="1">
      <c r="A39" s="290"/>
      <c r="B39" s="290"/>
      <c r="C39" s="290"/>
      <c r="D39" s="290"/>
      <c r="E39" s="290"/>
      <c r="F39" s="290"/>
      <c r="G39" s="290"/>
      <c r="H39" s="290"/>
      <c r="I39" s="290"/>
      <c r="J39" s="290"/>
      <c r="K39" s="290"/>
      <c r="L39" s="290"/>
      <c r="M39" s="290"/>
      <c r="N39" s="290"/>
      <c r="O39" s="290"/>
      <c r="P39" s="290"/>
      <c r="Q39" s="290"/>
      <c r="R39" s="290"/>
      <c r="S39" s="290"/>
      <c r="T39" s="290"/>
      <c r="U39" s="290"/>
    </row>
    <row r="40" spans="1:21" ht="13.5" customHeight="1">
      <c r="A40" s="290"/>
      <c r="B40" s="290"/>
      <c r="C40" s="290"/>
      <c r="D40" s="290"/>
      <c r="E40" s="290"/>
      <c r="F40" s="290"/>
      <c r="G40" s="290"/>
      <c r="H40" s="290"/>
      <c r="I40" s="290"/>
      <c r="J40" s="290"/>
      <c r="K40" s="290"/>
      <c r="L40" s="290"/>
      <c r="M40" s="290"/>
      <c r="N40" s="290"/>
      <c r="O40" s="290"/>
      <c r="P40" s="290"/>
      <c r="Q40" s="290"/>
      <c r="R40" s="290"/>
      <c r="S40" s="290"/>
      <c r="T40" s="290"/>
      <c r="U40" s="290"/>
    </row>
    <row r="41" spans="1:21" ht="13.5" customHeight="1">
      <c r="A41" s="290"/>
      <c r="B41" s="290"/>
      <c r="C41" s="290"/>
      <c r="D41" s="290"/>
      <c r="E41" s="290"/>
      <c r="F41" s="290"/>
      <c r="G41" s="290"/>
      <c r="H41" s="290"/>
      <c r="I41" s="290"/>
      <c r="J41" s="290"/>
      <c r="K41" s="290"/>
      <c r="L41" s="290"/>
      <c r="M41" s="290"/>
      <c r="N41" s="290"/>
      <c r="O41" s="290"/>
      <c r="P41" s="290"/>
      <c r="Q41" s="290"/>
      <c r="R41" s="290"/>
      <c r="S41" s="290"/>
      <c r="T41" s="290"/>
      <c r="U41" s="290"/>
    </row>
    <row r="42" spans="1:21" ht="13.5" customHeight="1">
      <c r="A42" s="290"/>
      <c r="B42" s="290"/>
      <c r="C42" s="290"/>
      <c r="D42" s="290"/>
      <c r="E42" s="290"/>
      <c r="F42" s="290"/>
      <c r="G42" s="290"/>
      <c r="H42" s="290"/>
      <c r="I42" s="290"/>
      <c r="J42" s="290"/>
      <c r="K42" s="290"/>
      <c r="L42" s="290"/>
      <c r="M42" s="290"/>
      <c r="N42" s="290"/>
      <c r="O42" s="290"/>
      <c r="P42" s="290"/>
      <c r="Q42" s="290"/>
      <c r="R42" s="290"/>
      <c r="S42" s="290"/>
      <c r="T42" s="290"/>
      <c r="U42" s="290"/>
    </row>
    <row r="43" spans="1:21" ht="30.75" customHeight="1">
      <c r="A43" s="290"/>
      <c r="B43" s="290"/>
      <c r="C43" s="290"/>
      <c r="D43" s="290"/>
      <c r="E43" s="290"/>
      <c r="F43" s="290"/>
      <c r="G43" s="290"/>
      <c r="H43" s="290"/>
      <c r="I43" s="290"/>
      <c r="J43" s="290"/>
      <c r="K43" s="290"/>
      <c r="L43" s="290"/>
      <c r="M43" s="290"/>
      <c r="N43" s="290"/>
      <c r="O43" s="291" t="s">
        <v>451</v>
      </c>
      <c r="P43" s="290"/>
      <c r="Q43" s="290"/>
      <c r="R43" s="290"/>
      <c r="S43" s="290"/>
      <c r="T43" s="290"/>
      <c r="U43" s="290"/>
    </row>
    <row r="44" spans="1:21" ht="30.75" customHeight="1">
      <c r="A44" s="290"/>
      <c r="B44" s="292" t="s">
        <v>452</v>
      </c>
      <c r="C44" s="293"/>
      <c r="D44" s="293"/>
      <c r="E44" s="294"/>
      <c r="F44" s="294"/>
      <c r="G44" s="294"/>
      <c r="H44" s="294"/>
      <c r="I44" s="294"/>
      <c r="J44" s="295" t="s">
        <v>436</v>
      </c>
      <c r="K44" s="296" t="s">
        <v>437</v>
      </c>
      <c r="L44" s="297" t="s">
        <v>438</v>
      </c>
      <c r="M44" s="297" t="s">
        <v>439</v>
      </c>
      <c r="N44" s="297" t="s">
        <v>440</v>
      </c>
      <c r="O44" s="298" t="s">
        <v>441</v>
      </c>
      <c r="P44" s="290"/>
      <c r="Q44" s="290"/>
      <c r="R44" s="290"/>
      <c r="S44" s="290"/>
      <c r="T44" s="290"/>
      <c r="U44" s="290"/>
    </row>
    <row r="45" spans="1:21" ht="30.75" customHeight="1">
      <c r="A45" s="290"/>
      <c r="B45" s="722" t="s">
        <v>453</v>
      </c>
      <c r="C45" s="722"/>
      <c r="D45" s="299"/>
      <c r="E45" s="723" t="s">
        <v>210</v>
      </c>
      <c r="F45" s="723"/>
      <c r="G45" s="723"/>
      <c r="H45" s="723"/>
      <c r="I45" s="723"/>
      <c r="J45" s="723"/>
      <c r="K45" s="300">
        <v>507</v>
      </c>
      <c r="L45" s="301">
        <v>494</v>
      </c>
      <c r="M45" s="301">
        <v>473</v>
      </c>
      <c r="N45" s="301">
        <v>494</v>
      </c>
      <c r="O45" s="302">
        <v>486</v>
      </c>
      <c r="P45" s="290"/>
      <c r="Q45" s="290"/>
      <c r="R45" s="290"/>
      <c r="S45" s="290"/>
      <c r="T45" s="290"/>
      <c r="U45" s="290"/>
    </row>
    <row r="46" spans="1:21" ht="30.75" customHeight="1">
      <c r="A46" s="290"/>
      <c r="B46" s="722"/>
      <c r="C46" s="722"/>
      <c r="D46" s="303"/>
      <c r="E46" s="724" t="s">
        <v>454</v>
      </c>
      <c r="F46" s="724"/>
      <c r="G46" s="724"/>
      <c r="H46" s="724"/>
      <c r="I46" s="724"/>
      <c r="J46" s="724"/>
      <c r="K46" s="304" t="s">
        <v>47</v>
      </c>
      <c r="L46" s="305" t="s">
        <v>47</v>
      </c>
      <c r="M46" s="305" t="s">
        <v>47</v>
      </c>
      <c r="N46" s="305" t="s">
        <v>47</v>
      </c>
      <c r="O46" s="306" t="s">
        <v>47</v>
      </c>
      <c r="P46" s="290"/>
      <c r="Q46" s="290"/>
      <c r="R46" s="290"/>
      <c r="S46" s="290"/>
      <c r="T46" s="290"/>
      <c r="U46" s="290"/>
    </row>
    <row r="47" spans="1:21" ht="30.75" customHeight="1">
      <c r="A47" s="290"/>
      <c r="B47" s="722"/>
      <c r="C47" s="722"/>
      <c r="D47" s="303"/>
      <c r="E47" s="724" t="s">
        <v>336</v>
      </c>
      <c r="F47" s="724"/>
      <c r="G47" s="724"/>
      <c r="H47" s="724"/>
      <c r="I47" s="724"/>
      <c r="J47" s="724"/>
      <c r="K47" s="304" t="s">
        <v>47</v>
      </c>
      <c r="L47" s="305" t="s">
        <v>47</v>
      </c>
      <c r="M47" s="305" t="s">
        <v>47</v>
      </c>
      <c r="N47" s="305" t="s">
        <v>47</v>
      </c>
      <c r="O47" s="306" t="s">
        <v>47</v>
      </c>
      <c r="P47" s="290"/>
      <c r="Q47" s="290"/>
      <c r="R47" s="290"/>
      <c r="S47" s="290"/>
      <c r="T47" s="290"/>
      <c r="U47" s="290"/>
    </row>
    <row r="48" spans="1:21" ht="30.75" customHeight="1">
      <c r="A48" s="290"/>
      <c r="B48" s="722"/>
      <c r="C48" s="722"/>
      <c r="D48" s="303"/>
      <c r="E48" s="724" t="s">
        <v>455</v>
      </c>
      <c r="F48" s="724"/>
      <c r="G48" s="724"/>
      <c r="H48" s="724"/>
      <c r="I48" s="724"/>
      <c r="J48" s="724"/>
      <c r="K48" s="304">
        <v>34</v>
      </c>
      <c r="L48" s="305">
        <v>34</v>
      </c>
      <c r="M48" s="305">
        <v>31</v>
      </c>
      <c r="N48" s="305">
        <v>31</v>
      </c>
      <c r="O48" s="306">
        <v>28</v>
      </c>
      <c r="P48" s="290"/>
      <c r="Q48" s="290"/>
      <c r="R48" s="290"/>
      <c r="S48" s="290"/>
      <c r="T48" s="290"/>
      <c r="U48" s="290"/>
    </row>
    <row r="49" spans="1:21" ht="30.75" customHeight="1">
      <c r="A49" s="290"/>
      <c r="B49" s="722"/>
      <c r="C49" s="722"/>
      <c r="D49" s="303"/>
      <c r="E49" s="724" t="s">
        <v>456</v>
      </c>
      <c r="F49" s="724"/>
      <c r="G49" s="724"/>
      <c r="H49" s="724"/>
      <c r="I49" s="724"/>
      <c r="J49" s="724"/>
      <c r="K49" s="304">
        <v>47</v>
      </c>
      <c r="L49" s="305">
        <v>45</v>
      </c>
      <c r="M49" s="305">
        <v>29</v>
      </c>
      <c r="N49" s="305">
        <v>28</v>
      </c>
      <c r="O49" s="306">
        <v>57</v>
      </c>
      <c r="P49" s="290"/>
      <c r="Q49" s="290"/>
      <c r="R49" s="290"/>
      <c r="S49" s="290"/>
      <c r="T49" s="290"/>
      <c r="U49" s="290"/>
    </row>
    <row r="50" spans="1:21" ht="30.75" customHeight="1">
      <c r="A50" s="290"/>
      <c r="B50" s="722"/>
      <c r="C50" s="722"/>
      <c r="D50" s="303"/>
      <c r="E50" s="724" t="s">
        <v>457</v>
      </c>
      <c r="F50" s="724"/>
      <c r="G50" s="724"/>
      <c r="H50" s="724"/>
      <c r="I50" s="724"/>
      <c r="J50" s="724"/>
      <c r="K50" s="304" t="s">
        <v>47</v>
      </c>
      <c r="L50" s="305" t="s">
        <v>47</v>
      </c>
      <c r="M50" s="305" t="s">
        <v>47</v>
      </c>
      <c r="N50" s="305" t="s">
        <v>47</v>
      </c>
      <c r="O50" s="306" t="s">
        <v>47</v>
      </c>
      <c r="P50" s="290"/>
      <c r="Q50" s="290"/>
      <c r="R50" s="290"/>
      <c r="S50" s="290"/>
      <c r="T50" s="290"/>
      <c r="U50" s="290"/>
    </row>
    <row r="51" spans="1:21" ht="30.75" customHeight="1">
      <c r="A51" s="290"/>
      <c r="B51" s="722"/>
      <c r="C51" s="722"/>
      <c r="D51" s="307"/>
      <c r="E51" s="724" t="s">
        <v>348</v>
      </c>
      <c r="F51" s="724"/>
      <c r="G51" s="724"/>
      <c r="H51" s="724"/>
      <c r="I51" s="724"/>
      <c r="J51" s="724"/>
      <c r="K51" s="304">
        <v>0</v>
      </c>
      <c r="L51" s="305">
        <v>0</v>
      </c>
      <c r="M51" s="305">
        <v>0</v>
      </c>
      <c r="N51" s="305">
        <v>0</v>
      </c>
      <c r="O51" s="306" t="s">
        <v>47</v>
      </c>
      <c r="P51" s="290"/>
      <c r="Q51" s="290"/>
      <c r="R51" s="290"/>
      <c r="S51" s="290"/>
      <c r="T51" s="290"/>
      <c r="U51" s="290"/>
    </row>
    <row r="52" spans="1:21" ht="30.75" customHeight="1">
      <c r="A52" s="290"/>
      <c r="B52" s="725" t="s">
        <v>458</v>
      </c>
      <c r="C52" s="725"/>
      <c r="D52" s="307"/>
      <c r="E52" s="724" t="s">
        <v>459</v>
      </c>
      <c r="F52" s="724"/>
      <c r="G52" s="724"/>
      <c r="H52" s="724"/>
      <c r="I52" s="724"/>
      <c r="J52" s="724"/>
      <c r="K52" s="304">
        <v>439</v>
      </c>
      <c r="L52" s="305">
        <v>433</v>
      </c>
      <c r="M52" s="305">
        <v>402</v>
      </c>
      <c r="N52" s="305">
        <v>410</v>
      </c>
      <c r="O52" s="306">
        <v>416</v>
      </c>
      <c r="P52" s="290"/>
      <c r="Q52" s="290"/>
      <c r="R52" s="290"/>
      <c r="S52" s="290"/>
      <c r="T52" s="290"/>
      <c r="U52" s="290"/>
    </row>
    <row r="53" spans="1:21" ht="30.75" customHeight="1">
      <c r="A53" s="290"/>
      <c r="B53" s="726" t="s">
        <v>460</v>
      </c>
      <c r="C53" s="726"/>
      <c r="D53" s="308"/>
      <c r="E53" s="727" t="s">
        <v>461</v>
      </c>
      <c r="F53" s="727"/>
      <c r="G53" s="727"/>
      <c r="H53" s="727"/>
      <c r="I53" s="727"/>
      <c r="J53" s="727"/>
      <c r="K53" s="309">
        <v>149</v>
      </c>
      <c r="L53" s="310">
        <v>140</v>
      </c>
      <c r="M53" s="310">
        <v>131</v>
      </c>
      <c r="N53" s="310">
        <v>143</v>
      </c>
      <c r="O53" s="311">
        <v>155</v>
      </c>
      <c r="P53" s="290"/>
      <c r="Q53" s="290"/>
      <c r="R53" s="290"/>
      <c r="S53" s="290"/>
      <c r="T53" s="290"/>
      <c r="U53" s="290"/>
    </row>
    <row r="54" spans="1:21" ht="24" customHeight="1">
      <c r="A54" s="290"/>
      <c r="B54" s="312" t="s">
        <v>462</v>
      </c>
      <c r="C54" s="290"/>
      <c r="D54" s="290"/>
      <c r="E54" s="290"/>
      <c r="F54" s="290"/>
      <c r="G54" s="290"/>
      <c r="H54" s="290"/>
      <c r="I54" s="290"/>
      <c r="J54" s="290"/>
      <c r="K54" s="290"/>
      <c r="L54" s="290"/>
      <c r="M54" s="290"/>
      <c r="N54" s="290"/>
      <c r="O54" s="290"/>
      <c r="P54" s="290"/>
      <c r="Q54" s="290"/>
      <c r="R54" s="290"/>
      <c r="S54" s="290"/>
      <c r="T54" s="290"/>
      <c r="U54" s="290"/>
    </row>
    <row r="55" spans="1:21" ht="24" customHeight="1">
      <c r="A55" s="290"/>
      <c r="B55" s="313" t="s">
        <v>463</v>
      </c>
      <c r="C55" s="314"/>
      <c r="D55" s="314"/>
      <c r="E55" s="314"/>
      <c r="F55" s="314"/>
      <c r="G55" s="314"/>
      <c r="H55" s="314"/>
      <c r="I55" s="314"/>
      <c r="J55" s="314"/>
      <c r="K55" s="315"/>
      <c r="L55" s="315"/>
      <c r="M55" s="315"/>
      <c r="N55" s="315"/>
      <c r="O55" s="316" t="s">
        <v>451</v>
      </c>
      <c r="P55" s="290"/>
      <c r="Q55" s="290"/>
      <c r="R55" s="290"/>
      <c r="S55" s="290"/>
      <c r="T55" s="290"/>
      <c r="U55" s="290"/>
    </row>
    <row r="56" spans="1:21" ht="31.5" customHeight="1">
      <c r="A56" s="290"/>
      <c r="B56" s="292"/>
      <c r="C56" s="293"/>
      <c r="D56" s="293"/>
      <c r="E56" s="294"/>
      <c r="F56" s="294"/>
      <c r="G56" s="294"/>
      <c r="H56" s="294"/>
      <c r="I56" s="294"/>
      <c r="J56" s="295" t="s">
        <v>436</v>
      </c>
      <c r="K56" s="296" t="s">
        <v>464</v>
      </c>
      <c r="L56" s="297" t="s">
        <v>465</v>
      </c>
      <c r="M56" s="297" t="s">
        <v>466</v>
      </c>
      <c r="N56" s="297" t="s">
        <v>467</v>
      </c>
      <c r="O56" s="298" t="s">
        <v>468</v>
      </c>
      <c r="P56" s="290"/>
      <c r="Q56" s="290"/>
      <c r="R56" s="290"/>
      <c r="S56" s="290"/>
      <c r="T56" s="290"/>
      <c r="U56" s="290"/>
    </row>
    <row r="57" spans="1:21" ht="31.5" customHeight="1">
      <c r="A57"/>
      <c r="B57" s="728" t="s">
        <v>469</v>
      </c>
      <c r="C57" s="728"/>
      <c r="D57" s="729" t="s">
        <v>470</v>
      </c>
      <c r="E57" s="729"/>
      <c r="F57" s="729"/>
      <c r="G57" s="729"/>
      <c r="H57" s="729"/>
      <c r="I57" s="729"/>
      <c r="J57" s="729"/>
      <c r="K57" s="317"/>
      <c r="L57" s="318"/>
      <c r="M57" s="318"/>
      <c r="N57" s="318"/>
      <c r="O57" s="319"/>
      <c r="P57"/>
      <c r="Q57"/>
      <c r="R57"/>
      <c r="S57"/>
      <c r="T57"/>
      <c r="U57"/>
    </row>
    <row r="58" spans="1:21" ht="31.5" customHeight="1">
      <c r="A58"/>
      <c r="B58" s="728"/>
      <c r="C58" s="728"/>
      <c r="D58" s="730" t="s">
        <v>471</v>
      </c>
      <c r="E58" s="730"/>
      <c r="F58" s="730"/>
      <c r="G58" s="730"/>
      <c r="H58" s="730"/>
      <c r="I58" s="730"/>
      <c r="J58" s="730"/>
      <c r="K58" s="320"/>
      <c r="L58" s="321"/>
      <c r="M58" s="321"/>
      <c r="N58" s="321"/>
      <c r="O58" s="322"/>
      <c r="P58"/>
      <c r="Q58"/>
      <c r="R58"/>
      <c r="S58"/>
      <c r="T58"/>
      <c r="U58"/>
    </row>
    <row r="59" spans="1:21" ht="24" customHeight="1">
      <c r="A59"/>
      <c r="B59" s="323"/>
      <c r="C59" s="323"/>
      <c r="D59" s="324" t="s">
        <v>472</v>
      </c>
      <c r="E59" s="325"/>
      <c r="F59" s="325"/>
      <c r="G59" s="325"/>
      <c r="H59" s="325"/>
      <c r="I59" s="325"/>
      <c r="J59" s="325"/>
      <c r="K59" s="325"/>
      <c r="L59" s="325"/>
      <c r="M59" s="325"/>
      <c r="N59" s="325"/>
      <c r="O59" s="325"/>
      <c r="P59"/>
      <c r="Q59"/>
      <c r="R59"/>
      <c r="S59"/>
      <c r="T59"/>
      <c r="U59"/>
    </row>
    <row r="60" spans="1:21" ht="24" customHeight="1">
      <c r="A60"/>
      <c r="B60" s="326"/>
      <c r="C60" s="326"/>
      <c r="D60" s="324" t="s">
        <v>473</v>
      </c>
      <c r="E60" s="325"/>
      <c r="F60" s="325"/>
      <c r="G60" s="325"/>
      <c r="H60" s="325"/>
      <c r="I60" s="325"/>
      <c r="J60" s="325"/>
      <c r="K60" s="325"/>
      <c r="L60" s="325"/>
      <c r="M60" s="325"/>
      <c r="N60" s="325"/>
      <c r="O60" s="325"/>
      <c r="P60"/>
      <c r="Q60"/>
      <c r="R60"/>
      <c r="S60"/>
      <c r="T60"/>
      <c r="U60"/>
    </row>
  </sheetData>
  <sheetProtection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43"/>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rowBreaks count="1" manualBreakCount="1">
    <brk id="62" max="16383"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58"/>
  <sheetViews>
    <sheetView zoomScaleNormal="100" zoomScalePageLayoutView="60" workbookViewId="0"/>
  </sheetViews>
  <sheetFormatPr defaultRowHeight="13.5"/>
  <cols>
    <col min="1" max="1" width="6.625" style="327"/>
    <col min="2" max="3" width="12.75" style="327"/>
    <col min="4" max="4" width="11.625" style="327"/>
    <col min="5" max="8" width="10.375" style="327"/>
    <col min="9" max="13" width="16.375" style="327"/>
    <col min="14" max="19" width="12.75" style="327"/>
    <col min="20" max="1025" width="0" style="327" hidden="1"/>
  </cols>
  <sheetData>
    <row r="1" spans="2:13" ht="15" customHeight="1">
      <c r="B1"/>
      <c r="C1"/>
      <c r="D1"/>
      <c r="E1"/>
      <c r="F1"/>
      <c r="G1"/>
      <c r="H1"/>
      <c r="I1"/>
      <c r="J1"/>
      <c r="K1"/>
      <c r="L1"/>
      <c r="M1"/>
    </row>
    <row r="2" spans="2:13" ht="15" customHeight="1">
      <c r="B2"/>
      <c r="C2"/>
      <c r="D2"/>
      <c r="E2"/>
      <c r="F2"/>
      <c r="G2"/>
      <c r="H2"/>
      <c r="I2"/>
      <c r="J2"/>
      <c r="K2"/>
      <c r="L2"/>
      <c r="M2"/>
    </row>
    <row r="3" spans="2:13" ht="15" customHeight="1">
      <c r="B3"/>
      <c r="C3"/>
      <c r="D3"/>
      <c r="E3"/>
      <c r="F3"/>
      <c r="G3"/>
      <c r="H3"/>
      <c r="I3"/>
      <c r="J3"/>
      <c r="K3"/>
      <c r="L3"/>
      <c r="M3"/>
    </row>
    <row r="4" spans="2:13" ht="15" customHeight="1">
      <c r="B4"/>
      <c r="C4"/>
      <c r="D4"/>
      <c r="E4"/>
      <c r="F4"/>
      <c r="G4"/>
      <c r="H4"/>
      <c r="I4"/>
      <c r="J4"/>
      <c r="K4"/>
      <c r="L4"/>
      <c r="M4"/>
    </row>
    <row r="5" spans="2:13" ht="15" customHeight="1">
      <c r="B5"/>
      <c r="C5"/>
      <c r="D5"/>
      <c r="E5"/>
      <c r="F5"/>
      <c r="G5"/>
      <c r="H5"/>
      <c r="I5"/>
      <c r="J5"/>
      <c r="K5"/>
      <c r="L5"/>
      <c r="M5"/>
    </row>
    <row r="6" spans="2:13" ht="15" customHeight="1">
      <c r="B6"/>
      <c r="C6"/>
      <c r="D6"/>
      <c r="E6"/>
      <c r="F6"/>
      <c r="G6"/>
      <c r="H6"/>
      <c r="I6"/>
      <c r="J6"/>
      <c r="K6"/>
      <c r="L6"/>
      <c r="M6"/>
    </row>
    <row r="7" spans="2:13" ht="15" customHeight="1">
      <c r="B7"/>
      <c r="C7"/>
      <c r="D7"/>
      <c r="E7"/>
      <c r="F7"/>
      <c r="G7"/>
      <c r="H7"/>
      <c r="I7"/>
      <c r="J7"/>
      <c r="K7"/>
      <c r="L7"/>
      <c r="M7"/>
    </row>
    <row r="8" spans="2:13" ht="15" customHeight="1">
      <c r="B8"/>
      <c r="C8"/>
      <c r="D8"/>
      <c r="E8"/>
      <c r="F8"/>
      <c r="G8"/>
      <c r="H8"/>
      <c r="I8"/>
      <c r="J8"/>
      <c r="K8"/>
      <c r="L8"/>
      <c r="M8"/>
    </row>
    <row r="9" spans="2:13" ht="15" customHeight="1">
      <c r="B9"/>
      <c r="C9"/>
      <c r="D9"/>
      <c r="E9"/>
      <c r="F9"/>
      <c r="G9"/>
      <c r="H9"/>
      <c r="I9"/>
      <c r="J9"/>
      <c r="K9"/>
      <c r="L9"/>
      <c r="M9"/>
    </row>
    <row r="10" spans="2:13" ht="15" customHeight="1">
      <c r="B10"/>
      <c r="C10"/>
      <c r="D10"/>
      <c r="E10"/>
      <c r="F10"/>
      <c r="G10"/>
      <c r="H10"/>
      <c r="I10"/>
      <c r="J10"/>
      <c r="K10"/>
      <c r="L10"/>
      <c r="M10"/>
    </row>
    <row r="11" spans="2:13" ht="15" customHeight="1">
      <c r="B11"/>
      <c r="C11"/>
      <c r="D11"/>
      <c r="E11"/>
      <c r="F11"/>
      <c r="G11"/>
      <c r="H11"/>
      <c r="I11"/>
      <c r="J11"/>
      <c r="K11"/>
      <c r="L11"/>
      <c r="M11"/>
    </row>
    <row r="12" spans="2:13" ht="15" customHeight="1">
      <c r="B12"/>
      <c r="C12"/>
      <c r="D12"/>
      <c r="E12"/>
      <c r="F12"/>
      <c r="G12"/>
      <c r="H12"/>
      <c r="I12"/>
      <c r="J12"/>
      <c r="K12"/>
      <c r="L12"/>
      <c r="M12"/>
    </row>
    <row r="13" spans="2:13" ht="15" customHeight="1">
      <c r="B13"/>
      <c r="C13"/>
      <c r="D13"/>
      <c r="E13"/>
      <c r="F13"/>
      <c r="G13"/>
      <c r="H13"/>
      <c r="I13"/>
      <c r="J13"/>
      <c r="K13"/>
      <c r="L13"/>
      <c r="M13"/>
    </row>
    <row r="14" spans="2:13" ht="15" customHeight="1">
      <c r="B14"/>
      <c r="C14"/>
      <c r="D14"/>
      <c r="E14"/>
      <c r="F14"/>
      <c r="G14"/>
      <c r="H14"/>
      <c r="I14"/>
      <c r="J14"/>
      <c r="K14"/>
      <c r="L14"/>
      <c r="M14"/>
    </row>
    <row r="15" spans="2:13" ht="15" customHeight="1">
      <c r="B15"/>
      <c r="C15"/>
      <c r="D15"/>
      <c r="E15"/>
      <c r="F15"/>
      <c r="G15"/>
      <c r="H15"/>
      <c r="I15"/>
      <c r="J15"/>
      <c r="K15"/>
      <c r="L15"/>
      <c r="M15"/>
    </row>
    <row r="16" spans="2:13" ht="15" customHeight="1">
      <c r="B16"/>
      <c r="C16"/>
      <c r="D16"/>
      <c r="E16"/>
      <c r="F16"/>
      <c r="G16"/>
      <c r="H16"/>
      <c r="I16"/>
      <c r="J16"/>
      <c r="K16"/>
      <c r="L16"/>
      <c r="M16"/>
    </row>
    <row r="17" spans="2:13" ht="15" customHeight="1">
      <c r="B17"/>
      <c r="C17"/>
      <c r="D17"/>
      <c r="E17"/>
      <c r="F17"/>
      <c r="G17"/>
      <c r="H17"/>
      <c r="I17"/>
      <c r="J17"/>
      <c r="K17"/>
      <c r="L17"/>
      <c r="M17"/>
    </row>
    <row r="18" spans="2:13" ht="15" customHeight="1">
      <c r="B18"/>
      <c r="C18"/>
      <c r="D18"/>
      <c r="E18"/>
      <c r="F18"/>
      <c r="G18"/>
      <c r="H18"/>
      <c r="I18"/>
      <c r="J18"/>
      <c r="K18"/>
      <c r="L18"/>
      <c r="M18"/>
    </row>
    <row r="19" spans="2:13" ht="15" customHeight="1">
      <c r="B19"/>
      <c r="C19"/>
      <c r="D19"/>
      <c r="E19"/>
      <c r="F19"/>
      <c r="G19"/>
      <c r="H19"/>
      <c r="I19"/>
      <c r="J19"/>
      <c r="K19"/>
      <c r="L19"/>
      <c r="M19"/>
    </row>
    <row r="20" spans="2:13" ht="15" customHeight="1">
      <c r="B20"/>
      <c r="C20"/>
      <c r="D20"/>
      <c r="E20"/>
      <c r="F20"/>
      <c r="G20"/>
      <c r="H20"/>
      <c r="I20"/>
      <c r="J20"/>
      <c r="K20"/>
      <c r="L20"/>
      <c r="M20"/>
    </row>
    <row r="21" spans="2:13" ht="15" customHeight="1">
      <c r="B21"/>
      <c r="C21"/>
      <c r="D21"/>
      <c r="E21"/>
      <c r="F21"/>
      <c r="G21"/>
      <c r="H21"/>
      <c r="I21"/>
      <c r="J21"/>
      <c r="K21"/>
      <c r="L21"/>
      <c r="M21"/>
    </row>
    <row r="22" spans="2:13" ht="15" customHeight="1">
      <c r="B22"/>
      <c r="C22"/>
      <c r="D22"/>
      <c r="E22"/>
      <c r="F22"/>
      <c r="G22"/>
      <c r="H22"/>
      <c r="I22"/>
      <c r="J22"/>
      <c r="K22"/>
      <c r="L22"/>
      <c r="M22"/>
    </row>
    <row r="23" spans="2:13" ht="15" customHeight="1">
      <c r="B23"/>
      <c r="C23"/>
      <c r="D23"/>
      <c r="E23"/>
      <c r="F23"/>
      <c r="G23"/>
      <c r="H23"/>
      <c r="I23"/>
      <c r="J23"/>
      <c r="K23"/>
      <c r="L23"/>
      <c r="M23"/>
    </row>
    <row r="24" spans="2:13" ht="15" customHeight="1">
      <c r="B24"/>
      <c r="C24"/>
      <c r="D24"/>
      <c r="E24"/>
      <c r="F24"/>
      <c r="G24"/>
      <c r="H24"/>
      <c r="I24"/>
      <c r="J24"/>
      <c r="K24"/>
      <c r="L24"/>
      <c r="M24"/>
    </row>
    <row r="25" spans="2:13" ht="15" customHeight="1">
      <c r="B25"/>
      <c r="C25"/>
      <c r="D25"/>
      <c r="E25"/>
      <c r="F25"/>
      <c r="G25"/>
      <c r="H25"/>
      <c r="I25"/>
      <c r="J25"/>
      <c r="K25"/>
      <c r="L25"/>
      <c r="M25"/>
    </row>
    <row r="26" spans="2:13" ht="15" customHeight="1">
      <c r="B26"/>
      <c r="C26"/>
      <c r="D26"/>
      <c r="E26"/>
      <c r="F26"/>
      <c r="G26"/>
      <c r="H26"/>
      <c r="I26"/>
      <c r="J26"/>
      <c r="K26"/>
      <c r="L26"/>
      <c r="M26"/>
    </row>
    <row r="27" spans="2:13" ht="15" customHeight="1">
      <c r="B27"/>
      <c r="C27"/>
      <c r="D27"/>
      <c r="E27"/>
      <c r="F27"/>
      <c r="G27"/>
      <c r="H27"/>
      <c r="I27"/>
      <c r="J27"/>
      <c r="K27"/>
      <c r="L27"/>
      <c r="M27"/>
    </row>
    <row r="28" spans="2:13" ht="15" customHeight="1">
      <c r="B28"/>
      <c r="C28"/>
      <c r="D28"/>
      <c r="E28"/>
      <c r="F28"/>
      <c r="G28"/>
      <c r="H28"/>
      <c r="I28"/>
      <c r="J28"/>
      <c r="K28"/>
      <c r="L28"/>
      <c r="M28"/>
    </row>
    <row r="29" spans="2:13" ht="15" customHeight="1">
      <c r="B29"/>
      <c r="C29"/>
      <c r="D29"/>
      <c r="E29"/>
      <c r="F29"/>
      <c r="G29"/>
      <c r="H29"/>
      <c r="I29"/>
      <c r="J29"/>
      <c r="K29"/>
      <c r="L29"/>
      <c r="M29"/>
    </row>
    <row r="30" spans="2:13" ht="15" customHeight="1">
      <c r="B30"/>
      <c r="C30"/>
      <c r="D30"/>
      <c r="E30"/>
      <c r="F30"/>
      <c r="G30"/>
      <c r="H30"/>
      <c r="I30"/>
      <c r="J30"/>
      <c r="K30"/>
      <c r="L30"/>
      <c r="M30"/>
    </row>
    <row r="31" spans="2:13" ht="15" customHeight="1">
      <c r="B31"/>
      <c r="C31"/>
      <c r="D31"/>
      <c r="E31"/>
      <c r="F31"/>
      <c r="G31"/>
      <c r="H31"/>
      <c r="I31"/>
      <c r="J31"/>
      <c r="K31"/>
      <c r="L31"/>
      <c r="M31"/>
    </row>
    <row r="32" spans="2:13" ht="15" customHeight="1">
      <c r="B32"/>
      <c r="C32"/>
      <c r="D32"/>
      <c r="E32"/>
      <c r="F32"/>
      <c r="G32"/>
      <c r="H32"/>
      <c r="I32"/>
      <c r="J32"/>
      <c r="K32"/>
      <c r="L32"/>
      <c r="M32"/>
    </row>
    <row r="33" spans="2:13" ht="15" customHeight="1">
      <c r="B33"/>
      <c r="C33"/>
      <c r="D33"/>
      <c r="E33"/>
      <c r="F33"/>
      <c r="G33"/>
      <c r="H33"/>
      <c r="I33"/>
      <c r="J33"/>
      <c r="K33"/>
      <c r="L33"/>
      <c r="M33"/>
    </row>
    <row r="34" spans="2:13" ht="15" customHeight="1">
      <c r="B34"/>
      <c r="C34"/>
      <c r="D34"/>
      <c r="E34"/>
      <c r="F34"/>
      <c r="G34"/>
      <c r="H34"/>
      <c r="I34"/>
      <c r="J34"/>
      <c r="K34"/>
      <c r="L34"/>
      <c r="M34"/>
    </row>
    <row r="35" spans="2:13" ht="15" customHeight="1">
      <c r="B35"/>
      <c r="C35"/>
      <c r="D35"/>
      <c r="E35"/>
      <c r="F35"/>
      <c r="G35"/>
      <c r="H35"/>
      <c r="I35"/>
      <c r="J35"/>
      <c r="K35"/>
      <c r="L35"/>
      <c r="M35"/>
    </row>
    <row r="36" spans="2:13" ht="15" customHeight="1">
      <c r="B36"/>
      <c r="C36"/>
      <c r="D36"/>
      <c r="E36"/>
      <c r="F36"/>
      <c r="G36"/>
      <c r="H36"/>
      <c r="I36"/>
      <c r="J36"/>
      <c r="K36"/>
      <c r="L36"/>
      <c r="M36"/>
    </row>
    <row r="37" spans="2:13" ht="15" customHeight="1">
      <c r="B37"/>
      <c r="C37"/>
      <c r="D37"/>
      <c r="E37"/>
      <c r="F37"/>
      <c r="G37"/>
      <c r="H37"/>
      <c r="I37"/>
      <c r="J37"/>
      <c r="K37"/>
      <c r="L37"/>
      <c r="M37"/>
    </row>
    <row r="38" spans="2:13" ht="15" customHeight="1">
      <c r="B38"/>
      <c r="C38"/>
      <c r="D38"/>
      <c r="E38"/>
      <c r="F38"/>
      <c r="G38"/>
      <c r="H38"/>
      <c r="I38"/>
      <c r="J38"/>
      <c r="K38"/>
      <c r="L38"/>
      <c r="M38"/>
    </row>
    <row r="39" spans="2:13" ht="27.75" customHeight="1">
      <c r="B39"/>
      <c r="C39"/>
      <c r="D39"/>
      <c r="E39"/>
      <c r="F39"/>
      <c r="G39"/>
      <c r="H39"/>
      <c r="I39"/>
      <c r="J39"/>
      <c r="K39"/>
      <c r="L39"/>
      <c r="M39" s="328" t="s">
        <v>451</v>
      </c>
    </row>
    <row r="40" spans="2:13" ht="27.75" customHeight="1">
      <c r="B40" s="329" t="s">
        <v>452</v>
      </c>
      <c r="C40" s="330"/>
      <c r="D40" s="330"/>
      <c r="E40" s="331"/>
      <c r="F40" s="331"/>
      <c r="G40" s="331"/>
      <c r="H40" s="332" t="s">
        <v>436</v>
      </c>
      <c r="I40" s="333" t="s">
        <v>437</v>
      </c>
      <c r="J40" s="334" t="s">
        <v>438</v>
      </c>
      <c r="K40" s="334" t="s">
        <v>439</v>
      </c>
      <c r="L40" s="334" t="s">
        <v>440</v>
      </c>
      <c r="M40" s="335" t="s">
        <v>441</v>
      </c>
    </row>
    <row r="41" spans="2:13" ht="27.75" customHeight="1">
      <c r="B41" s="722" t="s">
        <v>474</v>
      </c>
      <c r="C41" s="722"/>
      <c r="D41" s="336"/>
      <c r="E41" s="731" t="s">
        <v>475</v>
      </c>
      <c r="F41" s="731"/>
      <c r="G41" s="731"/>
      <c r="H41" s="731"/>
      <c r="I41" s="337">
        <v>4635</v>
      </c>
      <c r="J41" s="338">
        <v>4586</v>
      </c>
      <c r="K41" s="338">
        <v>4570</v>
      </c>
      <c r="L41" s="338">
        <v>5040</v>
      </c>
      <c r="M41" s="339">
        <v>5404</v>
      </c>
    </row>
    <row r="42" spans="2:13" ht="27.75" customHeight="1">
      <c r="B42" s="722"/>
      <c r="C42" s="722"/>
      <c r="D42" s="340"/>
      <c r="E42" s="732" t="s">
        <v>476</v>
      </c>
      <c r="F42" s="732"/>
      <c r="G42" s="732"/>
      <c r="H42" s="732"/>
      <c r="I42" s="341" t="s">
        <v>47</v>
      </c>
      <c r="J42" s="342" t="s">
        <v>47</v>
      </c>
      <c r="K42" s="342" t="s">
        <v>47</v>
      </c>
      <c r="L42" s="342" t="s">
        <v>47</v>
      </c>
      <c r="M42" s="343" t="s">
        <v>47</v>
      </c>
    </row>
    <row r="43" spans="2:13" ht="27.75" customHeight="1">
      <c r="B43" s="722"/>
      <c r="C43" s="722"/>
      <c r="D43" s="340"/>
      <c r="E43" s="732" t="s">
        <v>477</v>
      </c>
      <c r="F43" s="732"/>
      <c r="G43" s="732"/>
      <c r="H43" s="732"/>
      <c r="I43" s="341">
        <v>622</v>
      </c>
      <c r="J43" s="342">
        <v>577</v>
      </c>
      <c r="K43" s="342">
        <v>596</v>
      </c>
      <c r="L43" s="342">
        <v>570</v>
      </c>
      <c r="M43" s="343">
        <v>580</v>
      </c>
    </row>
    <row r="44" spans="2:13" ht="27.75" customHeight="1">
      <c r="B44" s="722"/>
      <c r="C44" s="722"/>
      <c r="D44" s="340"/>
      <c r="E44" s="732" t="s">
        <v>478</v>
      </c>
      <c r="F44" s="732"/>
      <c r="G44" s="732"/>
      <c r="H44" s="732"/>
      <c r="I44" s="341">
        <v>237</v>
      </c>
      <c r="J44" s="342">
        <v>254</v>
      </c>
      <c r="K44" s="342">
        <v>243</v>
      </c>
      <c r="L44" s="342">
        <v>232</v>
      </c>
      <c r="M44" s="343">
        <v>198</v>
      </c>
    </row>
    <row r="45" spans="2:13" ht="27.75" customHeight="1">
      <c r="B45" s="722"/>
      <c r="C45" s="722"/>
      <c r="D45" s="340"/>
      <c r="E45" s="732" t="s">
        <v>479</v>
      </c>
      <c r="F45" s="732"/>
      <c r="G45" s="732"/>
      <c r="H45" s="732"/>
      <c r="I45" s="341">
        <v>730</v>
      </c>
      <c r="J45" s="342">
        <v>623</v>
      </c>
      <c r="K45" s="342">
        <v>598</v>
      </c>
      <c r="L45" s="342">
        <v>566</v>
      </c>
      <c r="M45" s="343">
        <v>528</v>
      </c>
    </row>
    <row r="46" spans="2:13" ht="27.75" customHeight="1">
      <c r="B46" s="722"/>
      <c r="C46" s="722"/>
      <c r="D46" s="344"/>
      <c r="E46" s="732" t="s">
        <v>480</v>
      </c>
      <c r="F46" s="732"/>
      <c r="G46" s="732"/>
      <c r="H46" s="732"/>
      <c r="I46" s="341" t="s">
        <v>47</v>
      </c>
      <c r="J46" s="342" t="s">
        <v>47</v>
      </c>
      <c r="K46" s="342" t="s">
        <v>47</v>
      </c>
      <c r="L46" s="342" t="s">
        <v>47</v>
      </c>
      <c r="M46" s="343" t="s">
        <v>47</v>
      </c>
    </row>
    <row r="47" spans="2:13" ht="27.75" customHeight="1">
      <c r="B47" s="722"/>
      <c r="C47" s="722"/>
      <c r="D47" s="345"/>
      <c r="E47" s="733" t="s">
        <v>481</v>
      </c>
      <c r="F47" s="733"/>
      <c r="G47" s="733"/>
      <c r="H47" s="733"/>
      <c r="I47" s="341" t="s">
        <v>47</v>
      </c>
      <c r="J47" s="342" t="s">
        <v>47</v>
      </c>
      <c r="K47" s="342" t="s">
        <v>47</v>
      </c>
      <c r="L47" s="342" t="s">
        <v>47</v>
      </c>
      <c r="M47" s="343" t="s">
        <v>47</v>
      </c>
    </row>
    <row r="48" spans="2:13" ht="27.75" customHeight="1">
      <c r="B48" s="722"/>
      <c r="C48" s="722"/>
      <c r="D48" s="340"/>
      <c r="E48" s="732" t="s">
        <v>307</v>
      </c>
      <c r="F48" s="732"/>
      <c r="G48" s="732"/>
      <c r="H48" s="732"/>
      <c r="I48" s="341" t="s">
        <v>47</v>
      </c>
      <c r="J48" s="342" t="s">
        <v>47</v>
      </c>
      <c r="K48" s="342" t="s">
        <v>47</v>
      </c>
      <c r="L48" s="342" t="s">
        <v>47</v>
      </c>
      <c r="M48" s="343" t="s">
        <v>47</v>
      </c>
    </row>
    <row r="49" spans="2:13" ht="27.75" customHeight="1">
      <c r="B49" s="722"/>
      <c r="C49" s="722"/>
      <c r="D49" s="340"/>
      <c r="E49" s="732" t="s">
        <v>482</v>
      </c>
      <c r="F49" s="732"/>
      <c r="G49" s="732"/>
      <c r="H49" s="732"/>
      <c r="I49" s="341" t="s">
        <v>47</v>
      </c>
      <c r="J49" s="342" t="s">
        <v>47</v>
      </c>
      <c r="K49" s="342" t="s">
        <v>47</v>
      </c>
      <c r="L49" s="342" t="s">
        <v>47</v>
      </c>
      <c r="M49" s="343" t="s">
        <v>47</v>
      </c>
    </row>
    <row r="50" spans="2:13" ht="27.75" customHeight="1">
      <c r="B50" s="725" t="s">
        <v>483</v>
      </c>
      <c r="C50" s="725"/>
      <c r="D50" s="346"/>
      <c r="E50" s="732" t="s">
        <v>484</v>
      </c>
      <c r="F50" s="732"/>
      <c r="G50" s="732"/>
      <c r="H50" s="732"/>
      <c r="I50" s="341">
        <v>3248</v>
      </c>
      <c r="J50" s="342">
        <v>2681</v>
      </c>
      <c r="K50" s="342">
        <v>2581</v>
      </c>
      <c r="L50" s="342">
        <v>2698</v>
      </c>
      <c r="M50" s="343">
        <v>3173</v>
      </c>
    </row>
    <row r="51" spans="2:13" ht="27.75" customHeight="1">
      <c r="B51" s="725"/>
      <c r="C51" s="725"/>
      <c r="D51" s="340"/>
      <c r="E51" s="732" t="s">
        <v>485</v>
      </c>
      <c r="F51" s="732"/>
      <c r="G51" s="732"/>
      <c r="H51" s="732"/>
      <c r="I51" s="341">
        <v>116</v>
      </c>
      <c r="J51" s="342">
        <v>99</v>
      </c>
      <c r="K51" s="342">
        <v>83</v>
      </c>
      <c r="L51" s="342">
        <v>61</v>
      </c>
      <c r="M51" s="343">
        <v>39</v>
      </c>
    </row>
    <row r="52" spans="2:13" ht="27.75" customHeight="1">
      <c r="B52" s="725"/>
      <c r="C52" s="725"/>
      <c r="D52" s="340"/>
      <c r="E52" s="732" t="s">
        <v>486</v>
      </c>
      <c r="F52" s="732"/>
      <c r="G52" s="732"/>
      <c r="H52" s="732"/>
      <c r="I52" s="341">
        <v>3813</v>
      </c>
      <c r="J52" s="342">
        <v>3752</v>
      </c>
      <c r="K52" s="342">
        <v>3860</v>
      </c>
      <c r="L52" s="342">
        <v>4168</v>
      </c>
      <c r="M52" s="343">
        <v>4383</v>
      </c>
    </row>
    <row r="53" spans="2:13" ht="27.75" customHeight="1">
      <c r="B53" s="726" t="s">
        <v>460</v>
      </c>
      <c r="C53" s="726"/>
      <c r="D53" s="347"/>
      <c r="E53" s="734" t="s">
        <v>487</v>
      </c>
      <c r="F53" s="734"/>
      <c r="G53" s="734"/>
      <c r="H53" s="734"/>
      <c r="I53" s="348">
        <v>-953</v>
      </c>
      <c r="J53" s="349">
        <v>-493</v>
      </c>
      <c r="K53" s="349">
        <v>-518</v>
      </c>
      <c r="L53" s="349">
        <v>-519</v>
      </c>
      <c r="M53" s="350">
        <v>-884</v>
      </c>
    </row>
    <row r="54" spans="2:13" ht="27.75" customHeight="1">
      <c r="B54" s="351" t="s">
        <v>488</v>
      </c>
      <c r="C54" s="352"/>
      <c r="D54" s="352"/>
      <c r="E54" s="353"/>
      <c r="F54" s="353"/>
      <c r="G54" s="353"/>
      <c r="H54" s="353"/>
      <c r="I54" s="354"/>
      <c r="J54" s="354"/>
      <c r="K54" s="354"/>
      <c r="L54" s="354"/>
      <c r="M54" s="354"/>
    </row>
    <row r="55" spans="2:13" ht="12.75" customHeight="1"/>
    <row r="56" spans="2:13" ht="12.75" customHeight="1"/>
    <row r="57" spans="2:13" ht="12.75" customHeight="1"/>
    <row r="58" spans="2:13" ht="12.75" customHeight="1"/>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8"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64"/>
  <sheetViews>
    <sheetView zoomScaleNormal="100" zoomScalePageLayoutView="60" workbookViewId="0"/>
  </sheetViews>
  <sheetFormatPr defaultRowHeight="13.5"/>
  <cols>
    <col min="1" max="1" width="8.25" style="242"/>
    <col min="2" max="2" width="16.375" style="242"/>
    <col min="3" max="5" width="26.5" style="242"/>
    <col min="6" max="8" width="24.375" style="242"/>
    <col min="9" max="14" width="26.125" style="242"/>
    <col min="15" max="15" width="6.125" style="242"/>
    <col min="16" max="1025" width="0" style="242" hidden="1"/>
  </cols>
  <sheetData>
    <row r="1" spans="2:8" ht="16.5" customHeight="1">
      <c r="B1"/>
      <c r="C1"/>
      <c r="D1"/>
      <c r="E1"/>
      <c r="F1"/>
      <c r="G1"/>
      <c r="H1"/>
    </row>
    <row r="2" spans="2:8" ht="16.5" customHeight="1">
      <c r="B2"/>
      <c r="C2"/>
      <c r="D2"/>
      <c r="E2"/>
      <c r="F2"/>
      <c r="G2"/>
      <c r="H2"/>
    </row>
    <row r="3" spans="2:8" ht="16.5" customHeight="1">
      <c r="B3"/>
      <c r="C3"/>
      <c r="D3"/>
      <c r="E3"/>
      <c r="F3"/>
      <c r="G3"/>
      <c r="H3"/>
    </row>
    <row r="4" spans="2:8" ht="16.5" customHeight="1">
      <c r="B4"/>
      <c r="C4"/>
      <c r="D4"/>
      <c r="E4"/>
      <c r="F4"/>
      <c r="G4"/>
      <c r="H4"/>
    </row>
    <row r="5" spans="2:8" ht="16.5" customHeight="1">
      <c r="B5"/>
      <c r="C5"/>
      <c r="D5"/>
      <c r="E5"/>
      <c r="F5"/>
      <c r="G5"/>
      <c r="H5"/>
    </row>
    <row r="6" spans="2:8" ht="16.5" customHeight="1">
      <c r="B6"/>
      <c r="C6"/>
      <c r="D6"/>
      <c r="E6"/>
      <c r="F6"/>
      <c r="G6"/>
      <c r="H6"/>
    </row>
    <row r="7" spans="2:8" ht="16.5" customHeight="1">
      <c r="B7"/>
      <c r="C7"/>
      <c r="D7"/>
      <c r="E7"/>
      <c r="F7"/>
      <c r="G7"/>
      <c r="H7"/>
    </row>
    <row r="8" spans="2:8" ht="16.5" customHeight="1">
      <c r="B8"/>
      <c r="C8"/>
      <c r="D8"/>
      <c r="E8"/>
      <c r="F8"/>
      <c r="G8"/>
      <c r="H8"/>
    </row>
    <row r="9" spans="2:8" ht="16.5" customHeight="1">
      <c r="B9"/>
      <c r="C9"/>
      <c r="D9"/>
      <c r="E9"/>
      <c r="F9"/>
      <c r="G9"/>
      <c r="H9"/>
    </row>
    <row r="10" spans="2:8" ht="16.5" customHeight="1">
      <c r="B10"/>
      <c r="C10"/>
      <c r="D10"/>
      <c r="E10"/>
      <c r="F10"/>
      <c r="G10"/>
      <c r="H10"/>
    </row>
    <row r="11" spans="2:8" ht="16.5" customHeight="1">
      <c r="B11"/>
      <c r="C11"/>
      <c r="D11"/>
      <c r="E11"/>
      <c r="F11"/>
      <c r="G11"/>
      <c r="H11"/>
    </row>
    <row r="12" spans="2:8" ht="16.5" customHeight="1">
      <c r="B12"/>
      <c r="C12"/>
      <c r="D12"/>
      <c r="E12"/>
      <c r="F12"/>
      <c r="G12"/>
      <c r="H12"/>
    </row>
    <row r="13" spans="2:8" ht="16.5" customHeight="1">
      <c r="B13"/>
      <c r="C13"/>
      <c r="D13"/>
      <c r="E13"/>
      <c r="F13"/>
      <c r="G13"/>
      <c r="H13"/>
    </row>
    <row r="14" spans="2:8" ht="16.5" customHeight="1">
      <c r="B14"/>
      <c r="C14"/>
      <c r="D14"/>
      <c r="E14"/>
      <c r="F14"/>
      <c r="G14"/>
      <c r="H14"/>
    </row>
    <row r="15" spans="2:8" ht="16.5" customHeight="1">
      <c r="B15"/>
      <c r="C15"/>
      <c r="D15"/>
      <c r="E15"/>
      <c r="F15"/>
      <c r="G15"/>
      <c r="H15"/>
    </row>
    <row r="16" spans="2:8" ht="16.5" customHeight="1">
      <c r="B16"/>
      <c r="C16"/>
      <c r="D16"/>
      <c r="E16"/>
      <c r="F16"/>
      <c r="G16"/>
      <c r="H16"/>
    </row>
    <row r="17" spans="2:8" ht="16.5" customHeight="1">
      <c r="B17"/>
      <c r="C17"/>
      <c r="D17"/>
      <c r="E17"/>
      <c r="F17"/>
      <c r="G17"/>
      <c r="H17"/>
    </row>
    <row r="18" spans="2:8" ht="16.5" customHeight="1">
      <c r="B18"/>
      <c r="C18"/>
      <c r="D18"/>
      <c r="E18"/>
      <c r="F18"/>
      <c r="G18"/>
      <c r="H18"/>
    </row>
    <row r="19" spans="2:8" ht="16.5" customHeight="1">
      <c r="B19"/>
      <c r="C19"/>
      <c r="D19"/>
      <c r="E19"/>
      <c r="F19"/>
      <c r="G19"/>
      <c r="H19"/>
    </row>
    <row r="20" spans="2:8" ht="16.5" customHeight="1">
      <c r="B20"/>
      <c r="C20"/>
      <c r="D20"/>
      <c r="E20"/>
      <c r="F20"/>
      <c r="G20"/>
      <c r="H20"/>
    </row>
    <row r="21" spans="2:8" ht="16.5" customHeight="1">
      <c r="B21"/>
      <c r="C21"/>
      <c r="D21"/>
      <c r="E21"/>
      <c r="F21"/>
      <c r="G21"/>
      <c r="H21"/>
    </row>
    <row r="22" spans="2:8" ht="16.5" customHeight="1">
      <c r="B22"/>
      <c r="C22"/>
      <c r="D22"/>
      <c r="E22"/>
      <c r="F22"/>
      <c r="G22"/>
      <c r="H22"/>
    </row>
    <row r="23" spans="2:8" ht="16.5" customHeight="1">
      <c r="B23"/>
      <c r="C23"/>
      <c r="D23"/>
      <c r="E23"/>
      <c r="F23"/>
      <c r="G23"/>
      <c r="H23"/>
    </row>
    <row r="24" spans="2:8" ht="16.5" customHeight="1">
      <c r="B24"/>
      <c r="C24"/>
      <c r="D24"/>
      <c r="E24"/>
      <c r="F24"/>
      <c r="G24"/>
      <c r="H24"/>
    </row>
    <row r="25" spans="2:8" ht="16.5" customHeight="1">
      <c r="B25"/>
      <c r="C25"/>
      <c r="D25"/>
      <c r="E25"/>
      <c r="F25"/>
      <c r="G25"/>
      <c r="H25"/>
    </row>
    <row r="26" spans="2:8" ht="16.5" customHeight="1">
      <c r="B26"/>
      <c r="C26"/>
      <c r="D26"/>
      <c r="E26"/>
      <c r="F26"/>
      <c r="G26"/>
      <c r="H26"/>
    </row>
    <row r="27" spans="2:8" ht="16.5" customHeight="1">
      <c r="B27"/>
      <c r="C27"/>
      <c r="D27"/>
      <c r="E27"/>
      <c r="F27"/>
      <c r="G27"/>
      <c r="H27"/>
    </row>
    <row r="28" spans="2:8" ht="16.5" customHeight="1">
      <c r="B28"/>
      <c r="C28"/>
      <c r="D28"/>
      <c r="E28"/>
      <c r="F28"/>
      <c r="G28"/>
      <c r="H28"/>
    </row>
    <row r="29" spans="2:8" ht="16.5" customHeight="1">
      <c r="B29"/>
      <c r="C29"/>
      <c r="D29"/>
      <c r="E29"/>
      <c r="F29"/>
      <c r="G29"/>
      <c r="H29"/>
    </row>
    <row r="30" spans="2:8" ht="16.5" customHeight="1">
      <c r="B30"/>
      <c r="C30"/>
      <c r="D30"/>
      <c r="E30"/>
      <c r="F30"/>
      <c r="G30"/>
      <c r="H30"/>
    </row>
    <row r="31" spans="2:8" ht="16.5" customHeight="1">
      <c r="B31"/>
      <c r="C31"/>
      <c r="D31"/>
      <c r="E31"/>
      <c r="F31"/>
      <c r="G31"/>
      <c r="H31"/>
    </row>
    <row r="32" spans="2:8" ht="16.5" customHeight="1">
      <c r="B32"/>
      <c r="C32"/>
      <c r="D32"/>
      <c r="E32"/>
      <c r="F32"/>
      <c r="G32"/>
      <c r="H32"/>
    </row>
    <row r="33" spans="2:8" ht="16.5" customHeight="1">
      <c r="B33"/>
      <c r="C33"/>
      <c r="D33"/>
      <c r="E33"/>
      <c r="F33"/>
      <c r="G33"/>
      <c r="H33"/>
    </row>
    <row r="34" spans="2:8" ht="16.5" customHeight="1">
      <c r="B34"/>
      <c r="C34"/>
      <c r="D34"/>
      <c r="E34"/>
      <c r="F34"/>
      <c r="G34"/>
      <c r="H34"/>
    </row>
    <row r="35" spans="2:8" ht="16.5" customHeight="1">
      <c r="B35"/>
      <c r="C35"/>
      <c r="D35"/>
      <c r="E35"/>
      <c r="F35"/>
      <c r="G35"/>
      <c r="H35"/>
    </row>
    <row r="36" spans="2:8" ht="16.5" customHeight="1">
      <c r="B36"/>
      <c r="C36"/>
      <c r="D36"/>
      <c r="E36"/>
      <c r="F36"/>
      <c r="G36"/>
      <c r="H36"/>
    </row>
    <row r="37" spans="2:8" ht="16.5" customHeight="1">
      <c r="B37"/>
      <c r="C37"/>
      <c r="D37"/>
      <c r="E37"/>
      <c r="F37"/>
      <c r="G37"/>
      <c r="H37"/>
    </row>
    <row r="38" spans="2:8" ht="16.5" customHeight="1">
      <c r="B38"/>
      <c r="C38"/>
      <c r="D38"/>
      <c r="E38"/>
      <c r="F38"/>
      <c r="G38"/>
      <c r="H38"/>
    </row>
    <row r="39" spans="2:8" ht="16.5" customHeight="1">
      <c r="B39"/>
      <c r="C39"/>
      <c r="D39"/>
      <c r="E39"/>
      <c r="F39"/>
      <c r="G39"/>
      <c r="H39"/>
    </row>
    <row r="40" spans="2:8" ht="16.5" customHeight="1">
      <c r="B40"/>
      <c r="C40"/>
      <c r="D40"/>
      <c r="E40"/>
      <c r="F40"/>
      <c r="G40"/>
      <c r="H40"/>
    </row>
    <row r="41" spans="2:8" ht="16.5" customHeight="1">
      <c r="B41"/>
      <c r="C41"/>
      <c r="D41"/>
      <c r="E41"/>
      <c r="F41"/>
      <c r="G41"/>
      <c r="H41"/>
    </row>
    <row r="42" spans="2:8" ht="16.5" customHeight="1">
      <c r="B42"/>
      <c r="C42"/>
      <c r="D42"/>
      <c r="E42"/>
      <c r="F42"/>
      <c r="G42"/>
      <c r="H42"/>
    </row>
    <row r="43" spans="2:8" ht="16.5" customHeight="1">
      <c r="B43"/>
      <c r="C43"/>
      <c r="D43"/>
      <c r="E43"/>
      <c r="F43"/>
      <c r="G43"/>
      <c r="H43"/>
    </row>
    <row r="44" spans="2:8" ht="16.5" customHeight="1">
      <c r="B44"/>
      <c r="C44"/>
      <c r="D44"/>
      <c r="E44"/>
      <c r="F44"/>
      <c r="G44"/>
      <c r="H44"/>
    </row>
    <row r="45" spans="2:8" ht="16.5" customHeight="1">
      <c r="B45"/>
      <c r="C45"/>
      <c r="D45"/>
      <c r="E45"/>
      <c r="F45"/>
      <c r="G45"/>
      <c r="H45"/>
    </row>
    <row r="46" spans="2:8" ht="16.5" customHeight="1">
      <c r="B46"/>
      <c r="C46"/>
      <c r="D46"/>
      <c r="E46"/>
      <c r="F46"/>
      <c r="G46"/>
      <c r="H46"/>
    </row>
    <row r="47" spans="2:8" ht="16.5" customHeight="1">
      <c r="B47"/>
      <c r="C47"/>
      <c r="D47"/>
      <c r="E47"/>
      <c r="F47"/>
      <c r="G47"/>
      <c r="H47"/>
    </row>
    <row r="48" spans="2:8" ht="16.5" customHeight="1">
      <c r="B48"/>
      <c r="C48"/>
      <c r="D48"/>
      <c r="E48"/>
      <c r="F48"/>
      <c r="G48"/>
      <c r="H48"/>
    </row>
    <row r="49" spans="2:8" ht="20.25" customHeight="1">
      <c r="B49"/>
      <c r="C49"/>
      <c r="D49"/>
      <c r="E49"/>
      <c r="F49"/>
      <c r="G49"/>
      <c r="H49"/>
    </row>
    <row r="50" spans="2:8" ht="16.5" customHeight="1">
      <c r="B50"/>
      <c r="C50"/>
      <c r="D50"/>
      <c r="E50"/>
      <c r="F50"/>
      <c r="G50"/>
      <c r="H50"/>
    </row>
    <row r="51" spans="2:8" ht="29.25" customHeight="1">
      <c r="B51"/>
      <c r="C51"/>
      <c r="D51"/>
      <c r="E51"/>
      <c r="F51"/>
      <c r="G51"/>
      <c r="H51"/>
    </row>
    <row r="52" spans="2:8" ht="29.25" customHeight="1">
      <c r="B52"/>
      <c r="C52"/>
      <c r="D52"/>
      <c r="E52"/>
      <c r="F52"/>
      <c r="G52"/>
      <c r="H52"/>
    </row>
    <row r="53" spans="2:8" ht="52.5" customHeight="1">
      <c r="B53" s="243"/>
      <c r="C53" s="243"/>
      <c r="D53" s="243"/>
      <c r="E53" s="243"/>
      <c r="F53" s="243"/>
      <c r="G53" s="243"/>
      <c r="H53" s="355" t="s">
        <v>451</v>
      </c>
    </row>
    <row r="54" spans="2:8" ht="29.25" customHeight="1">
      <c r="B54" s="356" t="s">
        <v>7</v>
      </c>
      <c r="C54" s="357"/>
      <c r="D54" s="357"/>
      <c r="E54" s="358" t="s">
        <v>436</v>
      </c>
      <c r="F54" s="359" t="s">
        <v>439</v>
      </c>
      <c r="G54" s="359" t="s">
        <v>440</v>
      </c>
      <c r="H54" s="360" t="s">
        <v>441</v>
      </c>
    </row>
    <row r="55" spans="2:8" ht="52.5" customHeight="1">
      <c r="B55" s="361"/>
      <c r="C55" s="735" t="s">
        <v>100</v>
      </c>
      <c r="D55" s="735"/>
      <c r="E55" s="735"/>
      <c r="F55" s="362">
        <v>1401</v>
      </c>
      <c r="G55" s="362">
        <v>1505</v>
      </c>
      <c r="H55" s="363">
        <v>1657</v>
      </c>
    </row>
    <row r="56" spans="2:8" ht="52.5" customHeight="1">
      <c r="B56" s="364"/>
      <c r="C56" s="736" t="s">
        <v>103</v>
      </c>
      <c r="D56" s="736"/>
      <c r="E56" s="736"/>
      <c r="F56" s="365">
        <v>10</v>
      </c>
      <c r="G56" s="365">
        <v>10</v>
      </c>
      <c r="H56" s="366">
        <v>10</v>
      </c>
    </row>
    <row r="57" spans="2:8" ht="53.25" customHeight="1">
      <c r="B57" s="364"/>
      <c r="C57" s="737" t="s">
        <v>105</v>
      </c>
      <c r="D57" s="737"/>
      <c r="E57" s="737"/>
      <c r="F57" s="367">
        <v>1169</v>
      </c>
      <c r="G57" s="367">
        <v>1182</v>
      </c>
      <c r="H57" s="368">
        <v>1505</v>
      </c>
    </row>
    <row r="58" spans="2:8" ht="45.75" customHeight="1">
      <c r="B58" s="369"/>
      <c r="C58" s="738" t="s">
        <v>489</v>
      </c>
      <c r="D58" s="738"/>
      <c r="E58" s="738"/>
      <c r="F58" s="370"/>
      <c r="G58" s="370"/>
      <c r="H58" s="371"/>
    </row>
    <row r="59" spans="2:8" ht="45.75" customHeight="1">
      <c r="B59" s="369"/>
      <c r="C59" s="738" t="s">
        <v>489</v>
      </c>
      <c r="D59" s="738"/>
      <c r="E59" s="738"/>
      <c r="F59" s="370"/>
      <c r="G59" s="370"/>
      <c r="H59" s="371"/>
    </row>
    <row r="60" spans="2:8" ht="45.75" customHeight="1">
      <c r="B60" s="369"/>
      <c r="C60" s="738" t="s">
        <v>489</v>
      </c>
      <c r="D60" s="738"/>
      <c r="E60" s="738"/>
      <c r="F60" s="370"/>
      <c r="G60" s="370"/>
      <c r="H60" s="371"/>
    </row>
    <row r="61" spans="2:8" ht="45.75" customHeight="1">
      <c r="B61" s="369"/>
      <c r="C61" s="738" t="s">
        <v>489</v>
      </c>
      <c r="D61" s="738"/>
      <c r="E61" s="738"/>
      <c r="F61" s="370"/>
      <c r="G61" s="370"/>
      <c r="H61" s="371"/>
    </row>
    <row r="62" spans="2:8" ht="45.75" customHeight="1">
      <c r="B62" s="372"/>
      <c r="C62" s="739" t="s">
        <v>489</v>
      </c>
      <c r="D62" s="739"/>
      <c r="E62" s="739"/>
      <c r="F62" s="373"/>
      <c r="G62" s="373"/>
      <c r="H62" s="374"/>
    </row>
    <row r="63" spans="2:8" ht="52.5" customHeight="1">
      <c r="B63" s="375"/>
      <c r="C63" s="740" t="s">
        <v>490</v>
      </c>
      <c r="D63" s="740"/>
      <c r="E63" s="740"/>
      <c r="F63" s="376">
        <v>2580</v>
      </c>
      <c r="G63" s="376">
        <v>2697</v>
      </c>
      <c r="H63" s="377">
        <v>3172</v>
      </c>
    </row>
    <row r="64" spans="2:8" ht="15" customHeight="1"/>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6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K83"/>
  <sheetViews>
    <sheetView zoomScaleNormal="100" zoomScalePageLayoutView="60" workbookViewId="0"/>
  </sheetViews>
  <sheetFormatPr defaultRowHeight="13.5"/>
  <cols>
    <col min="1" max="1" width="6.375" style="378"/>
    <col min="2" max="107" width="2.5" style="378"/>
    <col min="108" max="108" width="6.125" style="379"/>
    <col min="109" max="109" width="5.875" style="380"/>
    <col min="110" max="1025" width="0" style="378" hidden="1"/>
  </cols>
  <sheetData>
    <row r="1" spans="1:1024" ht="42.75" customHeight="1">
      <c r="A1" s="381"/>
      <c r="B1" s="38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s="378"/>
      <c r="DE1" s="378"/>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customHeight="1">
      <c r="A2" s="383"/>
      <c r="B2"/>
      <c r="C2" s="383"/>
      <c r="D2"/>
      <c r="E2"/>
      <c r="F2"/>
      <c r="G2"/>
      <c r="H2"/>
      <c r="I2"/>
      <c r="J2"/>
      <c r="K2"/>
      <c r="L2"/>
      <c r="M2"/>
      <c r="N2"/>
      <c r="O2" s="383"/>
      <c r="P2" s="383"/>
      <c r="Q2" s="383"/>
      <c r="R2" s="383"/>
      <c r="S2" s="383"/>
      <c r="T2" s="383"/>
      <c r="U2" s="383"/>
      <c r="V2" s="383"/>
      <c r="W2" s="383"/>
      <c r="X2" s="383"/>
      <c r="Y2" s="383"/>
      <c r="Z2" s="383"/>
      <c r="AA2" s="383"/>
      <c r="AB2" s="383"/>
      <c r="AC2" s="383"/>
      <c r="AD2" s="383"/>
      <c r="AE2" s="383"/>
      <c r="AF2" s="383"/>
      <c r="AG2" s="383"/>
      <c r="AH2" s="383"/>
      <c r="AI2" s="383"/>
      <c r="AJ2"/>
      <c r="AK2"/>
      <c r="AL2"/>
      <c r="AM2"/>
      <c r="AN2"/>
      <c r="AO2"/>
      <c r="AP2"/>
      <c r="AQ2"/>
      <c r="AR2"/>
      <c r="AS2"/>
      <c r="AT2"/>
      <c r="AU2" s="383"/>
      <c r="AV2"/>
      <c r="AW2"/>
      <c r="AX2"/>
      <c r="AY2"/>
      <c r="AZ2"/>
      <c r="BA2"/>
      <c r="BB2"/>
      <c r="BC2"/>
      <c r="BD2"/>
      <c r="BE2"/>
      <c r="BF2"/>
      <c r="BG2" s="383"/>
      <c r="BH2"/>
      <c r="BI2"/>
      <c r="BJ2"/>
      <c r="BK2"/>
      <c r="BL2"/>
      <c r="BM2"/>
      <c r="BN2"/>
      <c r="BO2"/>
      <c r="BP2"/>
      <c r="BQ2"/>
      <c r="BR2"/>
      <c r="BS2" s="383"/>
      <c r="BT2"/>
      <c r="BU2"/>
      <c r="BV2"/>
      <c r="BW2"/>
      <c r="BX2"/>
      <c r="BY2"/>
      <c r="BZ2"/>
      <c r="CA2"/>
      <c r="CB2"/>
      <c r="CC2"/>
      <c r="CD2"/>
      <c r="CE2" s="383"/>
      <c r="CF2"/>
      <c r="CG2"/>
      <c r="CH2"/>
      <c r="CI2"/>
      <c r="CJ2"/>
      <c r="CK2"/>
      <c r="CL2"/>
      <c r="CM2"/>
      <c r="CN2"/>
      <c r="CO2"/>
      <c r="CP2"/>
      <c r="CQ2" s="383"/>
      <c r="CR2"/>
      <c r="CS2"/>
      <c r="CT2"/>
      <c r="CU2"/>
      <c r="CV2"/>
      <c r="CW2"/>
      <c r="CX2"/>
      <c r="CY2"/>
      <c r="CZ2"/>
      <c r="DA2"/>
      <c r="DB2"/>
      <c r="DC2"/>
      <c r="DD2" s="378"/>
      <c r="DE2" s="378"/>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5.5" customHeight="1">
      <c r="A3" s="383"/>
      <c r="B3"/>
      <c r="C3" s="383"/>
      <c r="D3"/>
      <c r="E3"/>
      <c r="F3"/>
      <c r="G3"/>
      <c r="H3"/>
      <c r="I3"/>
      <c r="J3"/>
      <c r="K3"/>
      <c r="L3"/>
      <c r="M3"/>
      <c r="N3"/>
      <c r="O3" s="383"/>
      <c r="P3" s="383"/>
      <c r="Q3" s="383"/>
      <c r="R3" s="383"/>
      <c r="S3" s="383"/>
      <c r="T3" s="383"/>
      <c r="U3" s="383"/>
      <c r="V3" s="383"/>
      <c r="W3" s="383"/>
      <c r="X3" s="383"/>
      <c r="Y3" s="383"/>
      <c r="Z3" s="383"/>
      <c r="AA3" s="383"/>
      <c r="AB3" s="383"/>
      <c r="AC3" s="383"/>
      <c r="AD3" s="383"/>
      <c r="AE3" s="383"/>
      <c r="AF3" s="383"/>
      <c r="AG3" s="383"/>
      <c r="AH3" s="383"/>
      <c r="AI3" s="383"/>
      <c r="AJ3"/>
      <c r="AK3"/>
      <c r="AL3"/>
      <c r="AM3"/>
      <c r="AN3"/>
      <c r="AO3"/>
      <c r="AP3"/>
      <c r="AQ3"/>
      <c r="AR3"/>
      <c r="AS3"/>
      <c r="AT3"/>
      <c r="AU3" s="383"/>
      <c r="AV3"/>
      <c r="AW3"/>
      <c r="AX3"/>
      <c r="AY3"/>
      <c r="AZ3"/>
      <c r="BA3"/>
      <c r="BB3"/>
      <c r="BC3"/>
      <c r="BD3"/>
      <c r="BE3"/>
      <c r="BF3"/>
      <c r="BG3" s="383"/>
      <c r="BH3"/>
      <c r="BI3"/>
      <c r="BJ3"/>
      <c r="BK3"/>
      <c r="BL3"/>
      <c r="BM3"/>
      <c r="BN3"/>
      <c r="BO3"/>
      <c r="BP3"/>
      <c r="BQ3"/>
      <c r="BR3"/>
      <c r="BS3" s="383"/>
      <c r="BT3"/>
      <c r="BU3"/>
      <c r="BV3"/>
      <c r="BW3"/>
      <c r="BX3"/>
      <c r="BY3"/>
      <c r="BZ3"/>
      <c r="CA3"/>
      <c r="CB3"/>
      <c r="CC3"/>
      <c r="CD3"/>
      <c r="CE3" s="383"/>
      <c r="CF3"/>
      <c r="CG3"/>
      <c r="CH3"/>
      <c r="CI3"/>
      <c r="CJ3"/>
      <c r="CK3"/>
      <c r="CL3"/>
      <c r="CM3"/>
      <c r="CN3"/>
      <c r="CO3"/>
      <c r="CP3"/>
      <c r="CQ3" s="383"/>
      <c r="CR3"/>
      <c r="CS3"/>
      <c r="CT3"/>
      <c r="CU3"/>
      <c r="CV3"/>
      <c r="CW3"/>
      <c r="CX3"/>
      <c r="CY3"/>
      <c r="CZ3"/>
      <c r="DA3"/>
      <c r="DB3"/>
      <c r="DC3"/>
      <c r="DD3" s="378"/>
      <c r="DE3" s="378"/>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145" customFormat="1">
      <c r="A4" s="383"/>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144"/>
      <c r="DG4" s="144"/>
      <c r="DH4" s="144"/>
      <c r="DI4" s="144"/>
      <c r="DJ4" s="144"/>
      <c r="DK4" s="144"/>
      <c r="DL4" s="144"/>
      <c r="DM4" s="144"/>
      <c r="DN4" s="144"/>
      <c r="DO4" s="144"/>
      <c r="DP4" s="144"/>
      <c r="DQ4" s="144"/>
      <c r="DR4" s="144"/>
      <c r="DS4" s="144"/>
      <c r="DT4" s="144"/>
      <c r="DU4" s="144"/>
      <c r="DV4" s="144"/>
      <c r="DW4" s="144"/>
    </row>
    <row r="5" spans="1:1024">
      <c r="A5" s="383"/>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144"/>
      <c r="DG5" s="144"/>
      <c r="DH5" s="144"/>
      <c r="DI5" s="144"/>
      <c r="DJ5" s="144"/>
      <c r="DK5" s="144"/>
      <c r="DL5" s="144"/>
      <c r="DM5" s="144"/>
      <c r="DN5" s="144"/>
      <c r="DO5" s="144"/>
      <c r="DP5" s="144"/>
      <c r="DQ5" s="144"/>
      <c r="DR5" s="144"/>
      <c r="DS5" s="144"/>
      <c r="DT5" s="144"/>
      <c r="DU5" s="144"/>
      <c r="DV5" s="144"/>
      <c r="DW5" s="144"/>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144"/>
      <c r="DG6" s="144"/>
      <c r="DH6" s="144"/>
      <c r="DI6" s="144"/>
      <c r="DJ6" s="144"/>
      <c r="DK6" s="144"/>
      <c r="DL6" s="144"/>
      <c r="DM6" s="144"/>
      <c r="DN6" s="144"/>
      <c r="DO6" s="144"/>
      <c r="DP6" s="144"/>
      <c r="DQ6" s="144"/>
      <c r="DR6" s="144"/>
      <c r="DS6" s="144"/>
      <c r="DT6" s="144"/>
      <c r="DU6" s="144"/>
      <c r="DV6" s="144"/>
      <c r="DW6" s="144"/>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s="383"/>
      <c r="B7" s="383"/>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144"/>
      <c r="DG7" s="144"/>
      <c r="DH7" s="144"/>
      <c r="DI7" s="144"/>
      <c r="DJ7" s="144"/>
      <c r="DK7" s="144"/>
      <c r="DL7" s="144"/>
      <c r="DM7" s="144"/>
      <c r="DN7" s="144"/>
      <c r="DO7" s="144"/>
      <c r="DP7" s="144"/>
      <c r="DQ7" s="144"/>
      <c r="DR7" s="144"/>
      <c r="DS7" s="144"/>
      <c r="DT7" s="144"/>
      <c r="DU7" s="144"/>
      <c r="DV7" s="144"/>
      <c r="DW7" s="144"/>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s="383"/>
      <c r="B8" s="383"/>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3"/>
      <c r="DA8" s="383"/>
      <c r="DB8" s="383"/>
      <c r="DC8" s="383"/>
      <c r="DD8" s="383"/>
      <c r="DE8" s="383"/>
      <c r="DF8" s="144"/>
      <c r="DG8" s="144"/>
      <c r="DH8" s="144"/>
      <c r="DI8" s="144"/>
      <c r="DJ8" s="144"/>
      <c r="DK8" s="144"/>
      <c r="DL8" s="144"/>
      <c r="DM8" s="144"/>
      <c r="DN8" s="144"/>
      <c r="DO8" s="144"/>
      <c r="DP8" s="144"/>
      <c r="DQ8" s="144"/>
      <c r="DR8" s="144"/>
      <c r="DS8" s="144"/>
      <c r="DT8" s="144"/>
      <c r="DU8" s="144"/>
      <c r="DV8" s="144"/>
      <c r="DW8" s="144"/>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s="383"/>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144"/>
      <c r="DG9" s="144"/>
      <c r="DH9" s="144"/>
      <c r="DI9" s="144"/>
      <c r="DJ9" s="144"/>
      <c r="DK9" s="144"/>
      <c r="DL9" s="144"/>
      <c r="DM9" s="144"/>
      <c r="DN9" s="144"/>
      <c r="DO9" s="144"/>
      <c r="DP9" s="144"/>
      <c r="DQ9" s="144"/>
      <c r="DR9" s="144"/>
      <c r="DS9" s="144"/>
      <c r="DT9" s="144"/>
      <c r="DU9" s="144"/>
      <c r="DV9" s="144"/>
      <c r="DW9" s="144"/>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s="383"/>
      <c r="B10" s="383"/>
      <c r="C10" s="383"/>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144"/>
      <c r="DG10" s="144"/>
      <c r="DH10" s="144"/>
      <c r="DI10" s="144"/>
      <c r="DJ10" s="144"/>
      <c r="DK10" s="144"/>
      <c r="DL10" s="144"/>
      <c r="DM10" s="144"/>
      <c r="DN10" s="144"/>
      <c r="DO10" s="144"/>
      <c r="DP10" s="144"/>
      <c r="DQ10" s="144"/>
      <c r="DR10" s="144"/>
      <c r="DS10" s="144"/>
      <c r="DT10" s="144"/>
      <c r="DU10" s="144"/>
      <c r="DV10" s="144"/>
      <c r="DW10" s="144"/>
      <c r="DX10"/>
      <c r="DY10"/>
      <c r="DZ10"/>
      <c r="EA10"/>
      <c r="EB10"/>
      <c r="EC10"/>
      <c r="ED10"/>
      <c r="EE10"/>
      <c r="EF10"/>
      <c r="EG10"/>
      <c r="EH10"/>
      <c r="EI10"/>
      <c r="EJ10"/>
      <c r="EK10"/>
      <c r="EL10"/>
      <c r="EM10" s="145" t="s">
        <v>491</v>
      </c>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3"/>
      <c r="DA11" s="383"/>
      <c r="DB11" s="383"/>
      <c r="DC11" s="383"/>
      <c r="DD11" s="383"/>
      <c r="DE11" s="383"/>
      <c r="DF11" s="144"/>
      <c r="DG11" s="144"/>
      <c r="DH11" s="144"/>
      <c r="DI11" s="144"/>
      <c r="DJ11" s="144"/>
      <c r="DK11" s="144"/>
      <c r="DL11" s="144"/>
      <c r="DM11" s="144"/>
      <c r="DN11" s="144"/>
      <c r="DO11" s="144"/>
      <c r="DP11" s="144"/>
      <c r="DQ11" s="144"/>
      <c r="DR11" s="144"/>
      <c r="DS11" s="144"/>
      <c r="DT11" s="144"/>
      <c r="DU11" s="144"/>
      <c r="DV11" s="144"/>
      <c r="DW11" s="144"/>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s="383"/>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144"/>
      <c r="DG12" s="144"/>
      <c r="DH12" s="144"/>
      <c r="DI12" s="144"/>
      <c r="DJ12" s="144"/>
      <c r="DK12" s="144"/>
      <c r="DL12" s="144"/>
      <c r="DM12" s="144"/>
      <c r="DN12" s="144"/>
      <c r="DO12" s="144"/>
      <c r="DP12" s="144"/>
      <c r="DQ12" s="144"/>
      <c r="DR12" s="144"/>
      <c r="DS12" s="144"/>
      <c r="DT12" s="144"/>
      <c r="DU12" s="144"/>
      <c r="DV12" s="144"/>
      <c r="DW12" s="144"/>
      <c r="DX12"/>
      <c r="DY12"/>
      <c r="DZ12"/>
      <c r="EA12"/>
      <c r="EB12"/>
      <c r="EC12"/>
      <c r="ED12"/>
      <c r="EE12"/>
      <c r="EF12"/>
      <c r="EG12"/>
      <c r="EH12"/>
      <c r="EI12"/>
      <c r="EJ12"/>
      <c r="EK12"/>
      <c r="EL12"/>
      <c r="EM12" s="145" t="s">
        <v>491</v>
      </c>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83"/>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3"/>
      <c r="BN13" s="383"/>
      <c r="BO13" s="383"/>
      <c r="BP13" s="383"/>
      <c r="BQ13" s="383"/>
      <c r="BR13" s="383"/>
      <c r="BS13" s="383"/>
      <c r="BT13" s="383"/>
      <c r="BU13" s="383"/>
      <c r="BV13" s="383"/>
      <c r="BW13" s="383"/>
      <c r="BX13" s="383"/>
      <c r="BY13" s="383"/>
      <c r="BZ13" s="383"/>
      <c r="CA13" s="383"/>
      <c r="CB13" s="383"/>
      <c r="CC13" s="383"/>
      <c r="CD13" s="383"/>
      <c r="CE13" s="383"/>
      <c r="CF13" s="383"/>
      <c r="CG13" s="383"/>
      <c r="CH13" s="383"/>
      <c r="CI13" s="383"/>
      <c r="CJ13" s="383"/>
      <c r="CK13" s="383"/>
      <c r="CL13" s="383"/>
      <c r="CM13" s="383"/>
      <c r="CN13" s="383"/>
      <c r="CO13" s="383"/>
      <c r="CP13" s="383"/>
      <c r="CQ13" s="383"/>
      <c r="CR13" s="383"/>
      <c r="CS13" s="383"/>
      <c r="CT13" s="383"/>
      <c r="CU13" s="383"/>
      <c r="CV13" s="383"/>
      <c r="CW13" s="383"/>
      <c r="CX13" s="383"/>
      <c r="CY13" s="383"/>
      <c r="CZ13" s="383"/>
      <c r="DA13" s="383"/>
      <c r="DB13" s="383"/>
      <c r="DC13" s="383"/>
      <c r="DD13" s="383"/>
      <c r="DE13" s="383"/>
      <c r="DF13" s="144"/>
      <c r="DG13" s="144"/>
      <c r="DH13" s="144"/>
      <c r="DI13" s="144"/>
      <c r="DJ13" s="144"/>
      <c r="DK13" s="144"/>
      <c r="DL13" s="144"/>
      <c r="DM13" s="144"/>
      <c r="DN13" s="144"/>
      <c r="DO13" s="144"/>
      <c r="DP13" s="144"/>
      <c r="DQ13" s="144"/>
      <c r="DR13" s="144"/>
      <c r="DS13" s="144"/>
      <c r="DT13" s="144"/>
      <c r="DU13" s="144"/>
      <c r="DV13" s="144"/>
      <c r="DW13" s="144"/>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83"/>
      <c r="B14" s="383"/>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c r="CZ14" s="383"/>
      <c r="DA14" s="383"/>
      <c r="DB14" s="383"/>
      <c r="DC14" s="383"/>
      <c r="DD14" s="383"/>
      <c r="DE14" s="383"/>
      <c r="DF14" s="144"/>
      <c r="DG14" s="144"/>
      <c r="DH14" s="144"/>
      <c r="DI14" s="144"/>
      <c r="DJ14" s="144"/>
      <c r="DK14" s="144"/>
      <c r="DL14" s="144"/>
      <c r="DM14" s="144"/>
      <c r="DN14" s="144"/>
      <c r="DO14" s="144"/>
      <c r="DP14" s="144"/>
      <c r="DQ14" s="144"/>
      <c r="DR14" s="144"/>
      <c r="DS14" s="144"/>
      <c r="DT14" s="144"/>
      <c r="DU14" s="144"/>
      <c r="DV14" s="144"/>
      <c r="DW14" s="14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c r="BH15" s="383"/>
      <c r="BI15" s="383"/>
      <c r="BJ15" s="383"/>
      <c r="BK15" s="383"/>
      <c r="BL15" s="383"/>
      <c r="BM15" s="383"/>
      <c r="BN15" s="383"/>
      <c r="BO15" s="383"/>
      <c r="BP15" s="383"/>
      <c r="BQ15" s="383"/>
      <c r="BR15" s="383"/>
      <c r="BS15" s="383"/>
      <c r="BT15" s="383"/>
      <c r="BU15" s="383"/>
      <c r="BV15" s="383"/>
      <c r="BW15" s="383"/>
      <c r="BX15" s="383"/>
      <c r="BY15" s="383"/>
      <c r="BZ15" s="383"/>
      <c r="CA15" s="383"/>
      <c r="CB15" s="383"/>
      <c r="CC15" s="383"/>
      <c r="CD15" s="383"/>
      <c r="CE15" s="383"/>
      <c r="CF15" s="383"/>
      <c r="CG15" s="383"/>
      <c r="CH15" s="383"/>
      <c r="CI15" s="383"/>
      <c r="CJ15" s="383"/>
      <c r="CK15" s="383"/>
      <c r="CL15" s="383"/>
      <c r="CM15" s="383"/>
      <c r="CN15" s="383"/>
      <c r="CO15" s="383"/>
      <c r="CP15" s="383"/>
      <c r="CQ15" s="383"/>
      <c r="CR15" s="383"/>
      <c r="CS15" s="383"/>
      <c r="CT15" s="383"/>
      <c r="CU15" s="383"/>
      <c r="CV15" s="383"/>
      <c r="CW15" s="383"/>
      <c r="CX15" s="383"/>
      <c r="CY15" s="383"/>
      <c r="CZ15" s="383"/>
      <c r="DA15" s="383"/>
      <c r="DB15" s="383"/>
      <c r="DC15" s="383"/>
      <c r="DD15" s="383"/>
      <c r="DE15" s="383"/>
      <c r="DF15" s="144"/>
      <c r="DG15" s="144"/>
      <c r="DH15" s="144"/>
      <c r="DI15" s="144"/>
      <c r="DJ15" s="144"/>
      <c r="DK15" s="144"/>
      <c r="DL15" s="144"/>
      <c r="DM15" s="144"/>
      <c r="DN15" s="144"/>
      <c r="DO15" s="144"/>
      <c r="DP15" s="144"/>
      <c r="DQ15" s="144"/>
      <c r="DR15" s="144"/>
      <c r="DS15" s="144"/>
      <c r="DT15" s="144"/>
      <c r="DU15" s="144"/>
      <c r="DV15" s="144"/>
      <c r="DW15" s="144"/>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B16" s="383"/>
      <c r="C16" s="383"/>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3"/>
      <c r="BR16" s="383"/>
      <c r="BS16" s="383"/>
      <c r="BT16" s="383"/>
      <c r="BU16" s="383"/>
      <c r="BV16" s="383"/>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3"/>
      <c r="CY16" s="383"/>
      <c r="CZ16" s="383"/>
      <c r="DA16" s="383"/>
      <c r="DB16" s="383"/>
      <c r="DC16" s="383"/>
      <c r="DD16" s="383"/>
      <c r="DE16" s="383"/>
      <c r="DF16" s="144"/>
      <c r="DG16" s="144"/>
      <c r="DH16" s="144"/>
      <c r="DI16" s="144"/>
      <c r="DJ16" s="144"/>
      <c r="DK16" s="144"/>
      <c r="DL16" s="144"/>
      <c r="DM16" s="144"/>
      <c r="DN16" s="144"/>
      <c r="DO16" s="144"/>
      <c r="DP16" s="144"/>
      <c r="DQ16" s="144"/>
      <c r="DR16" s="144"/>
      <c r="DS16" s="144"/>
      <c r="DT16" s="144"/>
      <c r="DU16" s="144"/>
      <c r="DV16" s="144"/>
      <c r="DW16" s="144"/>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3"/>
      <c r="BN17" s="383"/>
      <c r="BO17" s="383"/>
      <c r="BP17" s="383"/>
      <c r="BQ17" s="383"/>
      <c r="BR17" s="383"/>
      <c r="BS17" s="383"/>
      <c r="BT17" s="383"/>
      <c r="BU17" s="383"/>
      <c r="BV17" s="383"/>
      <c r="BW17" s="383"/>
      <c r="BX17" s="383"/>
      <c r="BY17" s="383"/>
      <c r="BZ17" s="383"/>
      <c r="CA17" s="383"/>
      <c r="CB17" s="383"/>
      <c r="CC17" s="383"/>
      <c r="CD17" s="383"/>
      <c r="CE17" s="383"/>
      <c r="CF17" s="383"/>
      <c r="CG17" s="383"/>
      <c r="CH17" s="383"/>
      <c r="CI17" s="383"/>
      <c r="CJ17" s="383"/>
      <c r="CK17" s="383"/>
      <c r="CL17" s="383"/>
      <c r="CM17" s="383"/>
      <c r="CN17" s="383"/>
      <c r="CO17" s="383"/>
      <c r="CP17" s="383"/>
      <c r="CQ17" s="383"/>
      <c r="CR17" s="383"/>
      <c r="CS17" s="383"/>
      <c r="CT17" s="383"/>
      <c r="CU17" s="383"/>
      <c r="CV17" s="383"/>
      <c r="CW17" s="383"/>
      <c r="CX17" s="383"/>
      <c r="CY17" s="383"/>
      <c r="CZ17" s="383"/>
      <c r="DA17" s="383"/>
      <c r="DB17" s="383"/>
      <c r="DC17" s="383"/>
      <c r="DD17" s="383"/>
      <c r="DE17" s="383"/>
      <c r="DF17" s="144"/>
      <c r="DG17" s="144"/>
      <c r="DH17" s="144"/>
      <c r="DI17" s="144"/>
      <c r="DJ17" s="144"/>
      <c r="DK17" s="144"/>
      <c r="DL17" s="144"/>
      <c r="DM17" s="144"/>
      <c r="DN17" s="144"/>
      <c r="DO17" s="144"/>
      <c r="DP17" s="144"/>
      <c r="DQ17" s="144"/>
      <c r="DR17" s="144"/>
      <c r="DS17" s="144"/>
      <c r="DT17" s="144"/>
      <c r="DU17" s="144"/>
      <c r="DV17" s="144"/>
      <c r="DW17" s="144"/>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B18" s="383"/>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144"/>
      <c r="DG18" s="144"/>
      <c r="DH18" s="144"/>
      <c r="DI18" s="144"/>
      <c r="DJ18" s="144"/>
      <c r="DK18" s="144"/>
      <c r="DL18" s="144"/>
      <c r="DM18" s="144"/>
      <c r="DN18" s="144"/>
      <c r="DO18" s="144"/>
      <c r="DP18" s="144"/>
      <c r="DQ18" s="144"/>
      <c r="DR18" s="144"/>
      <c r="DS18" s="144"/>
      <c r="DT18" s="144"/>
      <c r="DU18" s="144"/>
      <c r="DV18" s="144"/>
      <c r="DW18" s="144"/>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378"/>
      <c r="DE19" s="378"/>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378"/>
      <c r="DE20" s="378"/>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7.25">
      <c r="A21"/>
      <c r="B21" s="384"/>
      <c r="C21" s="385"/>
      <c r="D21" s="385"/>
      <c r="E21" s="385"/>
      <c r="F21" s="385"/>
      <c r="G21" s="385"/>
      <c r="H21" s="385"/>
      <c r="I21" s="385"/>
      <c r="J21" s="385"/>
      <c r="K21" s="385"/>
      <c r="L21" s="385"/>
      <c r="M21" s="385"/>
      <c r="N21" s="386"/>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6"/>
      <c r="AU21" s="385"/>
      <c r="AV21" s="385"/>
      <c r="AW21" s="385"/>
      <c r="AX21" s="385"/>
      <c r="AY21" s="385"/>
      <c r="AZ21" s="385"/>
      <c r="BA21" s="385"/>
      <c r="BB21" s="385"/>
      <c r="BC21" s="385"/>
      <c r="BD21" s="385"/>
      <c r="BE21" s="385"/>
      <c r="BF21" s="386"/>
      <c r="BG21" s="385"/>
      <c r="BH21" s="385"/>
      <c r="BI21" s="385"/>
      <c r="BJ21" s="385"/>
      <c r="BK21" s="385"/>
      <c r="BL21" s="385"/>
      <c r="BM21" s="385"/>
      <c r="BN21" s="385"/>
      <c r="BO21" s="385"/>
      <c r="BP21" s="385"/>
      <c r="BQ21" s="385"/>
      <c r="BR21" s="386"/>
      <c r="BS21" s="385"/>
      <c r="BT21" s="385"/>
      <c r="BU21" s="385"/>
      <c r="BV21" s="385"/>
      <c r="BW21" s="385"/>
      <c r="BX21" s="385"/>
      <c r="BY21" s="385"/>
      <c r="BZ21" s="385"/>
      <c r="CA21" s="385"/>
      <c r="CB21" s="385"/>
      <c r="CC21" s="385"/>
      <c r="CD21" s="386"/>
      <c r="CE21" s="385"/>
      <c r="CF21" s="385"/>
      <c r="CG21" s="385"/>
      <c r="CH21" s="385"/>
      <c r="CI21" s="385"/>
      <c r="CJ21" s="385"/>
      <c r="CK21" s="385"/>
      <c r="CL21" s="385"/>
      <c r="CM21" s="385"/>
      <c r="CN21" s="385"/>
      <c r="CO21" s="385"/>
      <c r="CP21" s="386"/>
      <c r="CQ21" s="385"/>
      <c r="CR21" s="385"/>
      <c r="CS21" s="385"/>
      <c r="CT21" s="385"/>
      <c r="CU21" s="385"/>
      <c r="CV21" s="385"/>
      <c r="CW21" s="385"/>
      <c r="CX21" s="385"/>
      <c r="CY21" s="385"/>
      <c r="CZ21" s="385"/>
      <c r="DA21" s="385"/>
      <c r="DB21" s="386"/>
      <c r="DC21" s="385"/>
      <c r="DD21" s="387"/>
      <c r="DE21" s="378"/>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s="388"/>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7.25">
      <c r="A22"/>
      <c r="B22" s="380"/>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s="388"/>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80"/>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380"/>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380"/>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380"/>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c r="B27" s="380"/>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380"/>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c r="B29" s="380"/>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c r="B30" s="38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c r="B31" s="38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c r="A32"/>
      <c r="B32" s="380"/>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c r="A33"/>
      <c r="B33" s="380"/>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380"/>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c r="A35"/>
      <c r="B35" s="380"/>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380"/>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c r="B37" s="38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38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c r="CI39" s="390"/>
      <c r="CJ39" s="390"/>
      <c r="CK39" s="390"/>
      <c r="CL39" s="390"/>
      <c r="CM39" s="390"/>
      <c r="CN39" s="390"/>
      <c r="CO39" s="390"/>
      <c r="CP39" s="390"/>
      <c r="CQ39" s="390"/>
      <c r="CR39" s="390"/>
      <c r="CS39" s="390"/>
      <c r="CT39" s="390"/>
      <c r="CU39" s="390"/>
      <c r="CV39" s="390"/>
      <c r="CW39" s="390"/>
      <c r="CX39" s="390"/>
      <c r="CY39" s="390"/>
      <c r="CZ39" s="390"/>
      <c r="DA39" s="390"/>
      <c r="DB39" s="390"/>
      <c r="DC39" s="390"/>
      <c r="DD39" s="391"/>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c r="B40" s="39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s="392"/>
      <c r="DE40" s="378"/>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
      <c r="A41"/>
      <c r="B41" s="393" t="s">
        <v>492</v>
      </c>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c r="CQ41" s="385"/>
      <c r="CR41" s="385"/>
      <c r="CS41" s="385"/>
      <c r="CT41" s="385"/>
      <c r="CU41" s="385"/>
      <c r="CV41" s="385"/>
      <c r="CW41" s="385"/>
      <c r="CX41" s="385"/>
      <c r="CY41" s="385"/>
      <c r="CZ41" s="385"/>
      <c r="DA41" s="385"/>
      <c r="DB41" s="385"/>
      <c r="DC41" s="385"/>
      <c r="DD41" s="387"/>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4.25">
      <c r="A42"/>
      <c r="B42" s="380"/>
      <c r="C42"/>
      <c r="D42"/>
      <c r="E42"/>
      <c r="F42"/>
      <c r="G42" s="394"/>
      <c r="H42"/>
      <c r="I42" s="394"/>
      <c r="J42" s="394"/>
      <c r="K42" s="394"/>
      <c r="L42"/>
      <c r="M42"/>
      <c r="N42"/>
      <c r="O42"/>
      <c r="P42"/>
      <c r="Q42"/>
      <c r="R42"/>
      <c r="S42"/>
      <c r="T42"/>
      <c r="U42"/>
      <c r="V42"/>
      <c r="W42"/>
      <c r="X42"/>
      <c r="Y42"/>
      <c r="Z42"/>
      <c r="AA42"/>
      <c r="AB42"/>
      <c r="AC42"/>
      <c r="AD42"/>
      <c r="AE42"/>
      <c r="AF42"/>
      <c r="AG42"/>
      <c r="AH42"/>
      <c r="AI42"/>
      <c r="AJ42"/>
      <c r="AK42"/>
      <c r="AL42"/>
      <c r="AM42" s="394"/>
      <c r="AN42" s="395" t="s">
        <v>493</v>
      </c>
      <c r="AO42"/>
      <c r="AP42" s="394"/>
      <c r="AQ42" s="394"/>
      <c r="AR42" s="394"/>
      <c r="AS42"/>
      <c r="AT42"/>
      <c r="AU42"/>
      <c r="AV42"/>
      <c r="AW42"/>
      <c r="AX42"/>
      <c r="AY42" s="394"/>
      <c r="AZ42"/>
      <c r="BA42" s="394"/>
      <c r="BB42" s="394"/>
      <c r="BC42" s="394"/>
      <c r="BD42"/>
      <c r="BE42"/>
      <c r="BF42"/>
      <c r="BG42"/>
      <c r="BH42"/>
      <c r="BI42"/>
      <c r="BJ42"/>
      <c r="BK42" s="394"/>
      <c r="BL42"/>
      <c r="BM42" s="394"/>
      <c r="BN42" s="394"/>
      <c r="BO42" s="394"/>
      <c r="BP42"/>
      <c r="BQ42"/>
      <c r="BR42"/>
      <c r="BS42"/>
      <c r="BT42"/>
      <c r="BU42"/>
      <c r="BV42"/>
      <c r="BW42" s="394"/>
      <c r="BX42"/>
      <c r="BY42" s="394"/>
      <c r="BZ42" s="394"/>
      <c r="CA42" s="394"/>
      <c r="CB42"/>
      <c r="CC42"/>
      <c r="CD42"/>
      <c r="CE42"/>
      <c r="CF42"/>
      <c r="CG42"/>
      <c r="CH42"/>
      <c r="CI42" s="394"/>
      <c r="CJ42"/>
      <c r="CK42" s="394"/>
      <c r="CL42" s="394"/>
      <c r="CM42" s="394"/>
      <c r="CN42"/>
      <c r="CO42"/>
      <c r="CP42"/>
      <c r="CQ42"/>
      <c r="CR42"/>
      <c r="CS42"/>
      <c r="CT42"/>
      <c r="CU42" s="394"/>
      <c r="CV42"/>
      <c r="CW42" s="394"/>
      <c r="CX42" s="394"/>
      <c r="CY42" s="394"/>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3.5" customHeight="1">
      <c r="A43"/>
      <c r="B43" s="380"/>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s="741" t="s">
        <v>494</v>
      </c>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380"/>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c r="A45"/>
      <c r="B45" s="380"/>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380"/>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c r="A47"/>
      <c r="B47" s="380"/>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380"/>
      <c r="C48"/>
      <c r="D48"/>
      <c r="E48"/>
      <c r="F48"/>
      <c r="G48"/>
      <c r="H48" s="396"/>
      <c r="I48" s="396"/>
      <c r="J48" s="396"/>
      <c r="K48"/>
      <c r="L48"/>
      <c r="M48"/>
      <c r="N48"/>
      <c r="O48"/>
      <c r="P48"/>
      <c r="Q48"/>
      <c r="R48"/>
      <c r="S48"/>
      <c r="T48"/>
      <c r="U48"/>
      <c r="V48"/>
      <c r="W48"/>
      <c r="X48"/>
      <c r="Y48"/>
      <c r="Z48"/>
      <c r="AA48"/>
      <c r="AB48"/>
      <c r="AC48"/>
      <c r="AD48"/>
      <c r="AE48"/>
      <c r="AF48"/>
      <c r="AG48"/>
      <c r="AH48"/>
      <c r="AI48"/>
      <c r="AJ48"/>
      <c r="AK48"/>
      <c r="AL48"/>
      <c r="AM48"/>
      <c r="AN48" s="396"/>
      <c r="AO48" s="396"/>
      <c r="AP48" s="396"/>
      <c r="AQ48"/>
      <c r="AR48"/>
      <c r="AS48"/>
      <c r="AT48"/>
      <c r="AU48"/>
      <c r="AV48"/>
      <c r="AW48"/>
      <c r="AX48"/>
      <c r="AY48"/>
      <c r="AZ48" s="396"/>
      <c r="BA48" s="396"/>
      <c r="BB48" s="396"/>
      <c r="BC48"/>
      <c r="BD48"/>
      <c r="BE48"/>
      <c r="BF48"/>
      <c r="BG48"/>
      <c r="BH48"/>
      <c r="BI48"/>
      <c r="BJ48"/>
      <c r="BK48"/>
      <c r="BL48" s="396"/>
      <c r="BM48" s="396"/>
      <c r="BN48" s="396"/>
      <c r="BO48"/>
      <c r="BP48"/>
      <c r="BQ48"/>
      <c r="BR48"/>
      <c r="BS48"/>
      <c r="BT48"/>
      <c r="BU48"/>
      <c r="BV48"/>
      <c r="BW48"/>
      <c r="BX48" s="396"/>
      <c r="BY48" s="396"/>
      <c r="BZ48" s="396"/>
      <c r="CA48"/>
      <c r="CB48"/>
      <c r="CC48"/>
      <c r="CD48"/>
      <c r="CE48"/>
      <c r="CF48"/>
      <c r="CG48"/>
      <c r="CH48"/>
      <c r="CI48"/>
      <c r="CJ48" s="396"/>
      <c r="CK48" s="396"/>
      <c r="CL48" s="396"/>
      <c r="CM48"/>
      <c r="CN48"/>
      <c r="CO48"/>
      <c r="CP48"/>
      <c r="CQ48"/>
      <c r="CR48"/>
      <c r="CS48"/>
      <c r="CT48"/>
      <c r="CU48"/>
      <c r="CV48" s="396"/>
      <c r="CW48" s="396"/>
      <c r="CX48" s="396"/>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4.25">
      <c r="A49"/>
      <c r="B49" s="380"/>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s="378" t="s">
        <v>495</v>
      </c>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380"/>
      <c r="C50"/>
      <c r="D50"/>
      <c r="E50"/>
      <c r="F50"/>
      <c r="G50" s="742"/>
      <c r="H50" s="742"/>
      <c r="I50" s="742"/>
      <c r="J50" s="742"/>
      <c r="K50" s="397"/>
      <c r="L50" s="397"/>
      <c r="M50" s="398"/>
      <c r="N50" s="398"/>
      <c r="O50"/>
      <c r="P50"/>
      <c r="Q50"/>
      <c r="R50"/>
      <c r="S50"/>
      <c r="T50"/>
      <c r="U50"/>
      <c r="V50"/>
      <c r="W50"/>
      <c r="X50"/>
      <c r="Y50"/>
      <c r="Z50"/>
      <c r="AA50"/>
      <c r="AB50"/>
      <c r="AC50"/>
      <c r="AD50"/>
      <c r="AE50"/>
      <c r="AF50"/>
      <c r="AG50"/>
      <c r="AH50"/>
      <c r="AI50"/>
      <c r="AJ50"/>
      <c r="AK50"/>
      <c r="AL50"/>
      <c r="AM50"/>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t="s">
        <v>437</v>
      </c>
      <c r="BQ50" s="743"/>
      <c r="BR50" s="743"/>
      <c r="BS50" s="743"/>
      <c r="BT50" s="743"/>
      <c r="BU50" s="743"/>
      <c r="BV50" s="743"/>
      <c r="BW50" s="743"/>
      <c r="BX50" s="743" t="s">
        <v>438</v>
      </c>
      <c r="BY50" s="743"/>
      <c r="BZ50" s="743"/>
      <c r="CA50" s="743"/>
      <c r="CB50" s="743"/>
      <c r="CC50" s="743"/>
      <c r="CD50" s="743"/>
      <c r="CE50" s="743"/>
      <c r="CF50" s="743" t="s">
        <v>439</v>
      </c>
      <c r="CG50" s="743"/>
      <c r="CH50" s="743"/>
      <c r="CI50" s="743"/>
      <c r="CJ50" s="743"/>
      <c r="CK50" s="743"/>
      <c r="CL50" s="743"/>
      <c r="CM50" s="743"/>
      <c r="CN50" s="743" t="s">
        <v>440</v>
      </c>
      <c r="CO50" s="743"/>
      <c r="CP50" s="743"/>
      <c r="CQ50" s="743"/>
      <c r="CR50" s="743"/>
      <c r="CS50" s="743"/>
      <c r="CT50" s="743"/>
      <c r="CU50" s="743"/>
      <c r="CV50" s="743" t="s">
        <v>441</v>
      </c>
      <c r="CW50" s="743"/>
      <c r="CX50" s="743"/>
      <c r="CY50" s="743"/>
      <c r="CZ50" s="743"/>
      <c r="DA50" s="743"/>
      <c r="DB50" s="743"/>
      <c r="DC50" s="743"/>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3.5" customHeight="1">
      <c r="A51"/>
      <c r="B51" s="380"/>
      <c r="C51"/>
      <c r="D51"/>
      <c r="E51"/>
      <c r="F51"/>
      <c r="G51" s="744"/>
      <c r="H51" s="744"/>
      <c r="I51" s="745"/>
      <c r="J51" s="745"/>
      <c r="K51" s="746"/>
      <c r="L51" s="746"/>
      <c r="M51" s="746"/>
      <c r="N51" s="746"/>
      <c r="O51"/>
      <c r="P51"/>
      <c r="Q51"/>
      <c r="R51"/>
      <c r="S51"/>
      <c r="T51"/>
      <c r="U51"/>
      <c r="V51"/>
      <c r="W51"/>
      <c r="X51"/>
      <c r="Y51"/>
      <c r="Z51"/>
      <c r="AA51"/>
      <c r="AB51"/>
      <c r="AC51"/>
      <c r="AD51"/>
      <c r="AE51"/>
      <c r="AF51"/>
      <c r="AG51"/>
      <c r="AH51"/>
      <c r="AI51"/>
      <c r="AJ51"/>
      <c r="AK51"/>
      <c r="AL51"/>
      <c r="AM51" s="396"/>
      <c r="AN51" s="747" t="s">
        <v>496</v>
      </c>
      <c r="AO51" s="747"/>
      <c r="AP51" s="747"/>
      <c r="AQ51" s="747"/>
      <c r="AR51" s="747"/>
      <c r="AS51" s="747"/>
      <c r="AT51" s="747"/>
      <c r="AU51" s="747"/>
      <c r="AV51" s="747"/>
      <c r="AW51" s="747"/>
      <c r="AX51" s="747"/>
      <c r="AY51" s="747"/>
      <c r="AZ51" s="747"/>
      <c r="BA51" s="747"/>
      <c r="BB51" s="747" t="s">
        <v>384</v>
      </c>
      <c r="BC51" s="747"/>
      <c r="BD51" s="747"/>
      <c r="BE51" s="747"/>
      <c r="BF51" s="747"/>
      <c r="BG51" s="747"/>
      <c r="BH51" s="747"/>
      <c r="BI51" s="747"/>
      <c r="BJ51" s="747"/>
      <c r="BK51" s="747"/>
      <c r="BL51" s="747"/>
      <c r="BM51" s="747"/>
      <c r="BN51" s="747"/>
      <c r="BO51" s="747"/>
      <c r="BP51" s="748"/>
      <c r="BQ51" s="748"/>
      <c r="BR51" s="748"/>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c r="A52"/>
      <c r="B52" s="380"/>
      <c r="C52"/>
      <c r="D52"/>
      <c r="E52"/>
      <c r="F52"/>
      <c r="G52" s="744"/>
      <c r="H52" s="744"/>
      <c r="I52" s="745"/>
      <c r="J52" s="745"/>
      <c r="K52" s="746"/>
      <c r="L52" s="746"/>
      <c r="M52" s="746"/>
      <c r="N52" s="746"/>
      <c r="O52"/>
      <c r="P52"/>
      <c r="Q52"/>
      <c r="R52"/>
      <c r="S52"/>
      <c r="T52"/>
      <c r="U52"/>
      <c r="V52"/>
      <c r="W52"/>
      <c r="X52"/>
      <c r="Y52"/>
      <c r="Z52"/>
      <c r="AA52"/>
      <c r="AB52"/>
      <c r="AC52"/>
      <c r="AD52"/>
      <c r="AE52"/>
      <c r="AF52"/>
      <c r="AG52"/>
      <c r="AH52"/>
      <c r="AI52"/>
      <c r="AJ52"/>
      <c r="AK52"/>
      <c r="AL52"/>
      <c r="AM52" s="396"/>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8"/>
      <c r="BQ52" s="748"/>
      <c r="BR52" s="748"/>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3.5" customHeight="1">
      <c r="A53" s="394"/>
      <c r="B53" s="380"/>
      <c r="C53"/>
      <c r="D53"/>
      <c r="E53"/>
      <c r="F53"/>
      <c r="G53" s="744"/>
      <c r="H53" s="744"/>
      <c r="I53" s="742"/>
      <c r="J53" s="742"/>
      <c r="K53" s="746"/>
      <c r="L53" s="746"/>
      <c r="M53" s="746"/>
      <c r="N53" s="746"/>
      <c r="O53"/>
      <c r="P53"/>
      <c r="Q53"/>
      <c r="R53"/>
      <c r="S53"/>
      <c r="T53"/>
      <c r="U53"/>
      <c r="V53"/>
      <c r="W53"/>
      <c r="X53"/>
      <c r="Y53"/>
      <c r="Z53"/>
      <c r="AA53"/>
      <c r="AB53"/>
      <c r="AC53"/>
      <c r="AD53"/>
      <c r="AE53"/>
      <c r="AF53"/>
      <c r="AG53"/>
      <c r="AH53"/>
      <c r="AI53"/>
      <c r="AJ53"/>
      <c r="AK53"/>
      <c r="AL53"/>
      <c r="AM53" s="396"/>
      <c r="AN53" s="747"/>
      <c r="AO53" s="747"/>
      <c r="AP53" s="747"/>
      <c r="AQ53" s="747"/>
      <c r="AR53" s="747"/>
      <c r="AS53" s="747"/>
      <c r="AT53" s="747"/>
      <c r="AU53" s="747"/>
      <c r="AV53" s="747"/>
      <c r="AW53" s="747"/>
      <c r="AX53" s="747"/>
      <c r="AY53" s="747"/>
      <c r="AZ53" s="747"/>
      <c r="BA53" s="747"/>
      <c r="BB53" s="747" t="s">
        <v>497</v>
      </c>
      <c r="BC53" s="747"/>
      <c r="BD53" s="747"/>
      <c r="BE53" s="747"/>
      <c r="BF53" s="747"/>
      <c r="BG53" s="747"/>
      <c r="BH53" s="747"/>
      <c r="BI53" s="747"/>
      <c r="BJ53" s="747"/>
      <c r="BK53" s="747"/>
      <c r="BL53" s="747"/>
      <c r="BM53" s="747"/>
      <c r="BN53" s="747"/>
      <c r="BO53" s="747"/>
      <c r="BP53" s="748">
        <v>63</v>
      </c>
      <c r="BQ53" s="748"/>
      <c r="BR53" s="748"/>
      <c r="BS53" s="748"/>
      <c r="BT53" s="748"/>
      <c r="BU53" s="748"/>
      <c r="BV53" s="748"/>
      <c r="BW53" s="748"/>
      <c r="BX53" s="748">
        <v>64.8</v>
      </c>
      <c r="BY53" s="748"/>
      <c r="BZ53" s="748"/>
      <c r="CA53" s="748"/>
      <c r="CB53" s="748"/>
      <c r="CC53" s="748"/>
      <c r="CD53" s="748"/>
      <c r="CE53" s="748"/>
      <c r="CF53" s="748">
        <v>65.5</v>
      </c>
      <c r="CG53" s="748"/>
      <c r="CH53" s="748"/>
      <c r="CI53" s="748"/>
      <c r="CJ53" s="748"/>
      <c r="CK53" s="748"/>
      <c r="CL53" s="748"/>
      <c r="CM53" s="748"/>
      <c r="CN53" s="748">
        <v>66.3</v>
      </c>
      <c r="CO53" s="748"/>
      <c r="CP53" s="748"/>
      <c r="CQ53" s="748"/>
      <c r="CR53" s="748"/>
      <c r="CS53" s="748"/>
      <c r="CT53" s="748"/>
      <c r="CU53" s="748"/>
      <c r="CV53" s="748">
        <v>65.3</v>
      </c>
      <c r="CW53" s="748"/>
      <c r="CX53" s="748"/>
      <c r="CY53" s="748"/>
      <c r="CZ53" s="748"/>
      <c r="DA53" s="748"/>
      <c r="DB53" s="748"/>
      <c r="DC53" s="748"/>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c r="A54" s="394"/>
      <c r="B54" s="380"/>
      <c r="C54"/>
      <c r="D54"/>
      <c r="E54"/>
      <c r="F54"/>
      <c r="G54" s="744"/>
      <c r="H54" s="744"/>
      <c r="I54" s="742"/>
      <c r="J54" s="742"/>
      <c r="K54" s="746"/>
      <c r="L54" s="746"/>
      <c r="M54" s="746"/>
      <c r="N54" s="746"/>
      <c r="O54"/>
      <c r="P54"/>
      <c r="Q54"/>
      <c r="R54"/>
      <c r="S54"/>
      <c r="T54"/>
      <c r="U54"/>
      <c r="V54"/>
      <c r="W54"/>
      <c r="X54"/>
      <c r="Y54"/>
      <c r="Z54"/>
      <c r="AA54"/>
      <c r="AB54"/>
      <c r="AC54"/>
      <c r="AD54"/>
      <c r="AE54"/>
      <c r="AF54"/>
      <c r="AG54"/>
      <c r="AH54"/>
      <c r="AI54"/>
      <c r="AJ54"/>
      <c r="AK54"/>
      <c r="AL54"/>
      <c r="AM54" s="396"/>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8"/>
      <c r="BQ54" s="748"/>
      <c r="BR54" s="748"/>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8"/>
      <c r="CX54" s="748"/>
      <c r="CY54" s="748"/>
      <c r="CZ54" s="748"/>
      <c r="DA54" s="748"/>
      <c r="DB54" s="748"/>
      <c r="DC54" s="748"/>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3.5" customHeight="1">
      <c r="A55" s="394"/>
      <c r="B55" s="380"/>
      <c r="C55"/>
      <c r="D55"/>
      <c r="E55"/>
      <c r="F55"/>
      <c r="G55" s="742"/>
      <c r="H55" s="742"/>
      <c r="I55" s="742"/>
      <c r="J55" s="742"/>
      <c r="K55" s="746"/>
      <c r="L55" s="746"/>
      <c r="M55" s="746"/>
      <c r="N55" s="746"/>
      <c r="O55"/>
      <c r="P55"/>
      <c r="Q55"/>
      <c r="R55"/>
      <c r="S55"/>
      <c r="T55"/>
      <c r="U55"/>
      <c r="V55"/>
      <c r="W55"/>
      <c r="X55"/>
      <c r="Y55"/>
      <c r="Z55"/>
      <c r="AA55"/>
      <c r="AB55"/>
      <c r="AC55"/>
      <c r="AD55"/>
      <c r="AE55"/>
      <c r="AF55"/>
      <c r="AG55"/>
      <c r="AH55"/>
      <c r="AI55"/>
      <c r="AJ55"/>
      <c r="AK55"/>
      <c r="AL55"/>
      <c r="AM55"/>
      <c r="AN55" s="749" t="s">
        <v>498</v>
      </c>
      <c r="AO55" s="749"/>
      <c r="AP55" s="749"/>
      <c r="AQ55" s="749"/>
      <c r="AR55" s="749"/>
      <c r="AS55" s="749"/>
      <c r="AT55" s="749"/>
      <c r="AU55" s="749"/>
      <c r="AV55" s="749"/>
      <c r="AW55" s="749"/>
      <c r="AX55" s="749"/>
      <c r="AY55" s="749"/>
      <c r="AZ55" s="749"/>
      <c r="BA55" s="749"/>
      <c r="BB55" s="747" t="s">
        <v>384</v>
      </c>
      <c r="BC55" s="747"/>
      <c r="BD55" s="747"/>
      <c r="BE55" s="747"/>
      <c r="BF55" s="747"/>
      <c r="BG55" s="747"/>
      <c r="BH55" s="747"/>
      <c r="BI55" s="747"/>
      <c r="BJ55" s="747"/>
      <c r="BK55" s="747"/>
      <c r="BL55" s="747"/>
      <c r="BM55" s="747"/>
      <c r="BN55" s="747"/>
      <c r="BO55" s="747"/>
      <c r="BP55" s="748">
        <v>0</v>
      </c>
      <c r="BQ55" s="748"/>
      <c r="BR55" s="748"/>
      <c r="BS55" s="748"/>
      <c r="BT55" s="748"/>
      <c r="BU55" s="748"/>
      <c r="BV55" s="748"/>
      <c r="BW55" s="748"/>
      <c r="BX55" s="748">
        <v>0</v>
      </c>
      <c r="BY55" s="748"/>
      <c r="BZ55" s="748"/>
      <c r="CA55" s="748"/>
      <c r="CB55" s="748"/>
      <c r="CC55" s="748"/>
      <c r="CD55" s="748"/>
      <c r="CE55" s="748"/>
      <c r="CF55" s="748">
        <v>0</v>
      </c>
      <c r="CG55" s="748"/>
      <c r="CH55" s="748"/>
      <c r="CI55" s="748"/>
      <c r="CJ55" s="748"/>
      <c r="CK55" s="748"/>
      <c r="CL55" s="748"/>
      <c r="CM55" s="748"/>
      <c r="CN55" s="748">
        <v>0</v>
      </c>
      <c r="CO55" s="748"/>
      <c r="CP55" s="748"/>
      <c r="CQ55" s="748"/>
      <c r="CR55" s="748"/>
      <c r="CS55" s="748"/>
      <c r="CT55" s="748"/>
      <c r="CU55" s="748"/>
      <c r="CV55" s="748">
        <v>0</v>
      </c>
      <c r="CW55" s="748"/>
      <c r="CX55" s="748"/>
      <c r="CY55" s="748"/>
      <c r="CZ55" s="748"/>
      <c r="DA55" s="748"/>
      <c r="DB55" s="748"/>
      <c r="DC55" s="748"/>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c r="A56" s="394"/>
      <c r="B56" s="380"/>
      <c r="C56"/>
      <c r="D56"/>
      <c r="E56"/>
      <c r="F56"/>
      <c r="G56" s="742"/>
      <c r="H56" s="742"/>
      <c r="I56" s="742"/>
      <c r="J56" s="742"/>
      <c r="K56" s="746"/>
      <c r="L56" s="746"/>
      <c r="M56" s="746"/>
      <c r="N56" s="746"/>
      <c r="O56"/>
      <c r="P56"/>
      <c r="Q56"/>
      <c r="R56"/>
      <c r="S56"/>
      <c r="T56"/>
      <c r="U56"/>
      <c r="V56"/>
      <c r="W56"/>
      <c r="X56"/>
      <c r="Y56"/>
      <c r="Z56"/>
      <c r="AA56"/>
      <c r="AB56"/>
      <c r="AC56"/>
      <c r="AD56"/>
      <c r="AE56"/>
      <c r="AF56"/>
      <c r="AG56"/>
      <c r="AH56"/>
      <c r="AI56"/>
      <c r="AJ56"/>
      <c r="AK56"/>
      <c r="AL56"/>
      <c r="AM56"/>
      <c r="AN56" s="749"/>
      <c r="AO56" s="749"/>
      <c r="AP56" s="749"/>
      <c r="AQ56" s="749"/>
      <c r="AR56" s="749"/>
      <c r="AS56" s="749"/>
      <c r="AT56" s="749"/>
      <c r="AU56" s="749"/>
      <c r="AV56" s="749"/>
      <c r="AW56" s="749"/>
      <c r="AX56" s="749"/>
      <c r="AY56" s="749"/>
      <c r="AZ56" s="749"/>
      <c r="BA56" s="749"/>
      <c r="BB56" s="747"/>
      <c r="BC56" s="747"/>
      <c r="BD56" s="747"/>
      <c r="BE56" s="747"/>
      <c r="BF56" s="747"/>
      <c r="BG56" s="747"/>
      <c r="BH56" s="747"/>
      <c r="BI56" s="747"/>
      <c r="BJ56" s="747"/>
      <c r="BK56" s="747"/>
      <c r="BL56" s="747"/>
      <c r="BM56" s="747"/>
      <c r="BN56" s="747"/>
      <c r="BO56" s="747"/>
      <c r="BP56" s="748"/>
      <c r="BQ56" s="748"/>
      <c r="BR56" s="748"/>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8"/>
      <c r="CX56" s="748"/>
      <c r="CY56" s="748"/>
      <c r="CZ56" s="748"/>
      <c r="DA56" s="748"/>
      <c r="DB56" s="748"/>
      <c r="DC56" s="748"/>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s="394" customFormat="1" ht="13.5" customHeight="1">
      <c r="B57" s="399"/>
      <c r="G57" s="742"/>
      <c r="H57" s="742"/>
      <c r="I57" s="750"/>
      <c r="J57" s="750"/>
      <c r="K57" s="746"/>
      <c r="L57" s="746"/>
      <c r="M57" s="746"/>
      <c r="N57" s="746"/>
      <c r="AM57" s="378"/>
      <c r="AN57" s="749"/>
      <c r="AO57" s="749"/>
      <c r="AP57" s="749"/>
      <c r="AQ57" s="749"/>
      <c r="AR57" s="749"/>
      <c r="AS57" s="749"/>
      <c r="AT57" s="749"/>
      <c r="AU57" s="749"/>
      <c r="AV57" s="749"/>
      <c r="AW57" s="749"/>
      <c r="AX57" s="749"/>
      <c r="AY57" s="749"/>
      <c r="AZ57" s="749"/>
      <c r="BA57" s="749"/>
      <c r="BB57" s="747" t="s">
        <v>497</v>
      </c>
      <c r="BC57" s="747"/>
      <c r="BD57" s="747"/>
      <c r="BE57" s="747"/>
      <c r="BF57" s="747"/>
      <c r="BG57" s="747"/>
      <c r="BH57" s="747"/>
      <c r="BI57" s="747"/>
      <c r="BJ57" s="747"/>
      <c r="BK57" s="747"/>
      <c r="BL57" s="747"/>
      <c r="BM57" s="747"/>
      <c r="BN57" s="747"/>
      <c r="BO57" s="747"/>
      <c r="BP57" s="748">
        <v>56.2</v>
      </c>
      <c r="BQ57" s="748"/>
      <c r="BR57" s="748"/>
      <c r="BS57" s="748"/>
      <c r="BT57" s="748"/>
      <c r="BU57" s="748"/>
      <c r="BV57" s="748"/>
      <c r="BW57" s="748"/>
      <c r="BX57" s="748">
        <v>58.2</v>
      </c>
      <c r="BY57" s="748"/>
      <c r="BZ57" s="748"/>
      <c r="CA57" s="748"/>
      <c r="CB57" s="748"/>
      <c r="CC57" s="748"/>
      <c r="CD57" s="748"/>
      <c r="CE57" s="748"/>
      <c r="CF57" s="748">
        <v>60.1</v>
      </c>
      <c r="CG57" s="748"/>
      <c r="CH57" s="748"/>
      <c r="CI57" s="748"/>
      <c r="CJ57" s="748"/>
      <c r="CK57" s="748"/>
      <c r="CL57" s="748"/>
      <c r="CM57" s="748"/>
      <c r="CN57" s="748">
        <v>61.6</v>
      </c>
      <c r="CO57" s="748"/>
      <c r="CP57" s="748"/>
      <c r="CQ57" s="748"/>
      <c r="CR57" s="748"/>
      <c r="CS57" s="748"/>
      <c r="CT57" s="748"/>
      <c r="CU57" s="748"/>
      <c r="CV57" s="748">
        <v>64</v>
      </c>
      <c r="CW57" s="748"/>
      <c r="CX57" s="748"/>
      <c r="CY57" s="748"/>
      <c r="CZ57" s="748"/>
      <c r="DA57" s="748"/>
      <c r="DB57" s="748"/>
      <c r="DC57" s="748"/>
      <c r="DD57" s="400"/>
      <c r="DE57" s="399"/>
    </row>
    <row r="58" spans="1:1024">
      <c r="B58" s="399"/>
      <c r="C58"/>
      <c r="D58"/>
      <c r="E58"/>
      <c r="F58"/>
      <c r="G58" s="742"/>
      <c r="H58" s="742"/>
      <c r="I58" s="750"/>
      <c r="J58" s="750"/>
      <c r="K58" s="746"/>
      <c r="L58" s="746"/>
      <c r="M58" s="746"/>
      <c r="N58" s="746"/>
      <c r="O58"/>
      <c r="P58"/>
      <c r="Q58"/>
      <c r="R58"/>
      <c r="S58"/>
      <c r="T58"/>
      <c r="U58"/>
      <c r="V58"/>
      <c r="W58"/>
      <c r="X58"/>
      <c r="Y58"/>
      <c r="Z58"/>
      <c r="AA58"/>
      <c r="AB58"/>
      <c r="AC58"/>
      <c r="AD58"/>
      <c r="AE58"/>
      <c r="AF58"/>
      <c r="AG58"/>
      <c r="AH58"/>
      <c r="AI58"/>
      <c r="AJ58"/>
      <c r="AK58"/>
      <c r="AL58"/>
      <c r="AN58" s="749"/>
      <c r="AO58" s="749"/>
      <c r="AP58" s="749"/>
      <c r="AQ58" s="749"/>
      <c r="AR58" s="749"/>
      <c r="AS58" s="749"/>
      <c r="AT58" s="749"/>
      <c r="AU58" s="749"/>
      <c r="AV58" s="749"/>
      <c r="AW58" s="749"/>
      <c r="AX58" s="749"/>
      <c r="AY58" s="749"/>
      <c r="AZ58" s="749"/>
      <c r="BA58" s="749"/>
      <c r="BB58" s="747"/>
      <c r="BC58" s="747"/>
      <c r="BD58" s="747"/>
      <c r="BE58" s="747"/>
      <c r="BF58" s="747"/>
      <c r="BG58" s="747"/>
      <c r="BH58" s="747"/>
      <c r="BI58" s="747"/>
      <c r="BJ58" s="747"/>
      <c r="BK58" s="747"/>
      <c r="BL58" s="747"/>
      <c r="BM58" s="747"/>
      <c r="BN58" s="747"/>
      <c r="BO58" s="747"/>
      <c r="BP58" s="748"/>
      <c r="BQ58" s="748"/>
      <c r="BR58" s="748"/>
      <c r="BS58" s="748"/>
      <c r="BT58" s="748"/>
      <c r="BU58" s="748"/>
      <c r="BV58" s="748"/>
      <c r="BW58" s="748"/>
      <c r="BX58" s="748"/>
      <c r="BY58" s="748"/>
      <c r="BZ58" s="748"/>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400"/>
      <c r="DE58" s="399"/>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c r="B59" s="399"/>
      <c r="C59"/>
      <c r="D59"/>
      <c r="E59"/>
      <c r="F59"/>
      <c r="G59"/>
      <c r="H59"/>
      <c r="I59"/>
      <c r="J59"/>
      <c r="K59" s="401"/>
      <c r="L59" s="401"/>
      <c r="M59" s="401"/>
      <c r="N59" s="401"/>
      <c r="O59"/>
      <c r="P59"/>
      <c r="Q59"/>
      <c r="R59"/>
      <c r="S59"/>
      <c r="T59"/>
      <c r="U59"/>
      <c r="V59"/>
      <c r="W59"/>
      <c r="X59"/>
      <c r="Y59"/>
      <c r="Z59"/>
      <c r="AA59"/>
      <c r="AB59"/>
      <c r="AC59"/>
      <c r="AD59"/>
      <c r="AE59"/>
      <c r="AF59"/>
      <c r="AG59"/>
      <c r="AH59"/>
      <c r="AI59"/>
      <c r="AJ59"/>
      <c r="AK59"/>
      <c r="AL59"/>
      <c r="AM59"/>
      <c r="AN59"/>
      <c r="AO59"/>
      <c r="AP59"/>
      <c r="AQ59" s="401"/>
      <c r="AR59" s="401"/>
      <c r="AS59" s="401"/>
      <c r="AT59" s="401"/>
      <c r="AU59"/>
      <c r="AV59"/>
      <c r="AW59"/>
      <c r="AX59"/>
      <c r="AY59"/>
      <c r="AZ59"/>
      <c r="BA59"/>
      <c r="BB59"/>
      <c r="BC59" s="401"/>
      <c r="BD59" s="401"/>
      <c r="BE59" s="401"/>
      <c r="BF59" s="401"/>
      <c r="BG59"/>
      <c r="BH59"/>
      <c r="BI59"/>
      <c r="BJ59"/>
      <c r="BK59"/>
      <c r="BL59"/>
      <c r="BM59"/>
      <c r="BN59"/>
      <c r="BO59" s="401"/>
      <c r="BP59" s="401"/>
      <c r="BQ59" s="401"/>
      <c r="BR59" s="401"/>
      <c r="BS59"/>
      <c r="BT59"/>
      <c r="BU59"/>
      <c r="BV59"/>
      <c r="BW59"/>
      <c r="BX59"/>
      <c r="BY59"/>
      <c r="BZ59"/>
      <c r="CA59" s="401"/>
      <c r="CB59" s="401"/>
      <c r="CC59" s="401"/>
      <c r="CD59" s="401"/>
      <c r="CE59"/>
      <c r="CF59"/>
      <c r="CG59"/>
      <c r="CH59"/>
      <c r="CI59"/>
      <c r="CJ59"/>
      <c r="CK59"/>
      <c r="CL59"/>
      <c r="CM59" s="401"/>
      <c r="CN59" s="401"/>
      <c r="CO59" s="401"/>
      <c r="CP59" s="401"/>
      <c r="CQ59"/>
      <c r="CR59"/>
      <c r="CS59"/>
      <c r="CT59"/>
      <c r="CU59"/>
      <c r="CV59"/>
      <c r="CW59"/>
      <c r="CX59"/>
      <c r="CY59" s="401"/>
      <c r="CZ59" s="401"/>
      <c r="DA59" s="401"/>
      <c r="DB59" s="401"/>
      <c r="DC59" s="401"/>
      <c r="DD59" s="400"/>
      <c r="DE59" s="39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c r="B60" s="399"/>
      <c r="C60"/>
      <c r="D60"/>
      <c r="E60"/>
      <c r="F60"/>
      <c r="G60"/>
      <c r="H60"/>
      <c r="I60"/>
      <c r="J60"/>
      <c r="K60" s="401"/>
      <c r="L60" s="401"/>
      <c r="M60" s="401"/>
      <c r="N60" s="401"/>
      <c r="O60"/>
      <c r="P60"/>
      <c r="Q60"/>
      <c r="R60"/>
      <c r="S60"/>
      <c r="T60"/>
      <c r="U60"/>
      <c r="V60"/>
      <c r="W60"/>
      <c r="X60"/>
      <c r="Y60"/>
      <c r="Z60"/>
      <c r="AA60"/>
      <c r="AB60"/>
      <c r="AC60"/>
      <c r="AD60"/>
      <c r="AE60"/>
      <c r="AF60"/>
      <c r="AG60"/>
      <c r="AH60"/>
      <c r="AI60"/>
      <c r="AJ60"/>
      <c r="AK60"/>
      <c r="AL60"/>
      <c r="AM60"/>
      <c r="AN60"/>
      <c r="AO60"/>
      <c r="AP60"/>
      <c r="AQ60" s="401"/>
      <c r="AR60" s="401"/>
      <c r="AS60" s="401"/>
      <c r="AT60" s="401"/>
      <c r="AU60"/>
      <c r="AV60"/>
      <c r="AW60"/>
      <c r="AX60"/>
      <c r="AY60"/>
      <c r="AZ60"/>
      <c r="BA60"/>
      <c r="BB60"/>
      <c r="BC60" s="401"/>
      <c r="BD60" s="401"/>
      <c r="BE60" s="401"/>
      <c r="BF60" s="401"/>
      <c r="BG60"/>
      <c r="BH60"/>
      <c r="BI60"/>
      <c r="BJ60"/>
      <c r="BK60"/>
      <c r="BL60"/>
      <c r="BM60"/>
      <c r="BN60"/>
      <c r="BO60" s="401"/>
      <c r="BP60" s="401"/>
      <c r="BQ60" s="401"/>
      <c r="BR60" s="401"/>
      <c r="BS60"/>
      <c r="BT60"/>
      <c r="BU60"/>
      <c r="BV60"/>
      <c r="BW60"/>
      <c r="BX60"/>
      <c r="BY60"/>
      <c r="BZ60"/>
      <c r="CA60" s="401"/>
      <c r="CB60" s="401"/>
      <c r="CC60" s="401"/>
      <c r="CD60" s="401"/>
      <c r="CE60"/>
      <c r="CF60"/>
      <c r="CG60"/>
      <c r="CH60"/>
      <c r="CI60"/>
      <c r="CJ60"/>
      <c r="CK60"/>
      <c r="CL60"/>
      <c r="CM60" s="401"/>
      <c r="CN60" s="401"/>
      <c r="CO60" s="401"/>
      <c r="CP60" s="401"/>
      <c r="CQ60"/>
      <c r="CR60"/>
      <c r="CS60"/>
      <c r="CT60"/>
      <c r="CU60"/>
      <c r="CV60"/>
      <c r="CW60"/>
      <c r="CX60"/>
      <c r="CY60" s="401"/>
      <c r="CZ60" s="401"/>
      <c r="DA60" s="401"/>
      <c r="DB60" s="401"/>
      <c r="DC60" s="401"/>
      <c r="DD60" s="400"/>
      <c r="DE60" s="399"/>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c r="B61" s="402"/>
      <c r="C61" s="403"/>
      <c r="D61" s="403"/>
      <c r="E61" s="403"/>
      <c r="F61" s="403"/>
      <c r="G61" s="403"/>
      <c r="H61" s="403"/>
      <c r="I61" s="403"/>
      <c r="J61" s="403"/>
      <c r="K61" s="403"/>
      <c r="L61" s="403"/>
      <c r="M61" s="404"/>
      <c r="N61" s="404"/>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4"/>
      <c r="AT61" s="404"/>
      <c r="AU61" s="403"/>
      <c r="AV61" s="403"/>
      <c r="AW61" s="403"/>
      <c r="AX61" s="403"/>
      <c r="AY61" s="403"/>
      <c r="AZ61" s="403"/>
      <c r="BA61" s="403"/>
      <c r="BB61" s="403"/>
      <c r="BC61" s="403"/>
      <c r="BD61" s="403"/>
      <c r="BE61" s="404"/>
      <c r="BF61" s="404"/>
      <c r="BG61" s="403"/>
      <c r="BH61" s="403"/>
      <c r="BI61" s="403"/>
      <c r="BJ61" s="403"/>
      <c r="BK61" s="403"/>
      <c r="BL61" s="403"/>
      <c r="BM61" s="403"/>
      <c r="BN61" s="403"/>
      <c r="BO61" s="403"/>
      <c r="BP61" s="403"/>
      <c r="BQ61" s="404"/>
      <c r="BR61" s="404"/>
      <c r="BS61" s="403"/>
      <c r="BT61" s="403"/>
      <c r="BU61" s="403"/>
      <c r="BV61" s="403"/>
      <c r="BW61" s="403"/>
      <c r="BX61" s="403"/>
      <c r="BY61" s="403"/>
      <c r="BZ61" s="403"/>
      <c r="CA61" s="403"/>
      <c r="CB61" s="403"/>
      <c r="CC61" s="404"/>
      <c r="CD61" s="404"/>
      <c r="CE61" s="403"/>
      <c r="CF61" s="403"/>
      <c r="CG61" s="403"/>
      <c r="CH61" s="403"/>
      <c r="CI61" s="403"/>
      <c r="CJ61" s="403"/>
      <c r="CK61" s="403"/>
      <c r="CL61" s="403"/>
      <c r="CM61" s="403"/>
      <c r="CN61" s="403"/>
      <c r="CO61" s="404"/>
      <c r="CP61" s="404"/>
      <c r="CQ61" s="403"/>
      <c r="CR61" s="403"/>
      <c r="CS61" s="403"/>
      <c r="CT61" s="403"/>
      <c r="CU61" s="403"/>
      <c r="CV61" s="403"/>
      <c r="CW61" s="403"/>
      <c r="CX61" s="403"/>
      <c r="CY61" s="403"/>
      <c r="CZ61" s="403"/>
      <c r="DA61" s="404"/>
      <c r="DB61" s="404"/>
      <c r="DC61" s="404"/>
      <c r="DD61" s="405"/>
      <c r="DE61" s="399"/>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c r="A62"/>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392"/>
      <c r="BK62" s="392"/>
      <c r="BL62" s="392"/>
      <c r="BM62" s="392"/>
      <c r="BN62" s="392"/>
      <c r="BO62" s="392"/>
      <c r="BP62" s="392"/>
      <c r="BQ62" s="392"/>
      <c r="BR62" s="392"/>
      <c r="BS62" s="392"/>
      <c r="BT62" s="392"/>
      <c r="BU62" s="392"/>
      <c r="BV62" s="392"/>
      <c r="BW62" s="392"/>
      <c r="BX62" s="392"/>
      <c r="BY62" s="392"/>
      <c r="BZ62" s="392"/>
      <c r="CA62" s="392"/>
      <c r="CB62" s="392"/>
      <c r="CC62" s="392"/>
      <c r="CD62" s="392"/>
      <c r="CE62" s="392"/>
      <c r="CF62" s="392"/>
      <c r="CG62" s="392"/>
      <c r="CH62" s="392"/>
      <c r="CI62" s="392"/>
      <c r="CJ62" s="392"/>
      <c r="CK62" s="392"/>
      <c r="CL62" s="392"/>
      <c r="CM62" s="392"/>
      <c r="CN62" s="392"/>
      <c r="CO62" s="392"/>
      <c r="CP62" s="392"/>
      <c r="CQ62" s="392"/>
      <c r="CR62" s="392"/>
      <c r="CS62" s="392"/>
      <c r="CT62" s="392"/>
      <c r="CU62" s="392"/>
      <c r="CV62" s="392"/>
      <c r="CW62" s="392"/>
      <c r="CX62" s="392"/>
      <c r="CY62" s="392"/>
      <c r="CZ62" s="392"/>
      <c r="DA62" s="392"/>
      <c r="DB62" s="392"/>
      <c r="DC62" s="392"/>
      <c r="DD62" s="392"/>
      <c r="DE62" s="378"/>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
      <c r="A63"/>
      <c r="B63" s="406" t="s">
        <v>499</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4.25">
      <c r="A64"/>
      <c r="B64" s="380"/>
      <c r="C64"/>
      <c r="D64"/>
      <c r="E64"/>
      <c r="F64"/>
      <c r="G64" s="394"/>
      <c r="H64"/>
      <c r="I64" s="407"/>
      <c r="J64" s="407"/>
      <c r="K64" s="407"/>
      <c r="L64" s="407"/>
      <c r="M64" s="407"/>
      <c r="N64" s="408"/>
      <c r="O64"/>
      <c r="P64"/>
      <c r="Q64"/>
      <c r="R64"/>
      <c r="S64"/>
      <c r="T64"/>
      <c r="U64"/>
      <c r="V64"/>
      <c r="W64"/>
      <c r="X64"/>
      <c r="Y64"/>
      <c r="Z64"/>
      <c r="AA64"/>
      <c r="AB64"/>
      <c r="AC64"/>
      <c r="AD64"/>
      <c r="AE64"/>
      <c r="AF64"/>
      <c r="AG64"/>
      <c r="AH64"/>
      <c r="AI64"/>
      <c r="AJ64"/>
      <c r="AK64"/>
      <c r="AL64"/>
      <c r="AM64" s="394"/>
      <c r="AN64" s="395" t="s">
        <v>493</v>
      </c>
      <c r="AO64"/>
      <c r="AP64" s="394"/>
      <c r="AQ64" s="394"/>
      <c r="AR64" s="394"/>
      <c r="AS64"/>
      <c r="AT64"/>
      <c r="AU64"/>
      <c r="AV64"/>
      <c r="AW64"/>
      <c r="AX64"/>
      <c r="AY64" s="394"/>
      <c r="AZ64"/>
      <c r="BA64" s="394"/>
      <c r="BB64" s="394"/>
      <c r="BC64" s="394"/>
      <c r="BD64"/>
      <c r="BE64"/>
      <c r="BF64"/>
      <c r="BG64"/>
      <c r="BH64"/>
      <c r="BI64"/>
      <c r="BJ64"/>
      <c r="BK64" s="394"/>
      <c r="BL64"/>
      <c r="BM64" s="394"/>
      <c r="BN64" s="394"/>
      <c r="BO64" s="394"/>
      <c r="BP64"/>
      <c r="BQ64"/>
      <c r="BR64"/>
      <c r="BS64"/>
      <c r="BT64"/>
      <c r="BU64"/>
      <c r="BV64"/>
      <c r="BW64" s="394"/>
      <c r="BX64"/>
      <c r="BY64" s="394"/>
      <c r="BZ64" s="394"/>
      <c r="CA64" s="394"/>
      <c r="CB64"/>
      <c r="CC64"/>
      <c r="CD64"/>
      <c r="CE64"/>
      <c r="CF64"/>
      <c r="CG64"/>
      <c r="CH64"/>
      <c r="CI64" s="394"/>
      <c r="CJ64"/>
      <c r="CK64" s="394"/>
      <c r="CL64" s="394"/>
      <c r="CM64" s="394"/>
      <c r="CN64"/>
      <c r="CO64"/>
      <c r="CP64"/>
      <c r="CQ64"/>
      <c r="CR64"/>
      <c r="CS64"/>
      <c r="CT64"/>
      <c r="CU64" s="394"/>
      <c r="CV64"/>
      <c r="CW64" s="394"/>
      <c r="CX64" s="394"/>
      <c r="CY64" s="39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3.5" customHeight="1">
      <c r="A65"/>
      <c r="B65" s="380"/>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s="741" t="s">
        <v>500</v>
      </c>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c r="CS65" s="741"/>
      <c r="CT65" s="741"/>
      <c r="CU65" s="741"/>
      <c r="CV65" s="741"/>
      <c r="CW65" s="741"/>
      <c r="CX65" s="741"/>
      <c r="CY65" s="741"/>
      <c r="CZ65" s="741"/>
      <c r="DA65" s="741"/>
      <c r="DB65" s="741"/>
      <c r="DC65" s="741"/>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c r="A66"/>
      <c r="B66" s="380"/>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s="741"/>
      <c r="AO66" s="741"/>
      <c r="AP66" s="741"/>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c r="CL66" s="741"/>
      <c r="CM66" s="741"/>
      <c r="CN66" s="741"/>
      <c r="CO66" s="741"/>
      <c r="CP66" s="741"/>
      <c r="CQ66" s="741"/>
      <c r="CR66" s="741"/>
      <c r="CS66" s="741"/>
      <c r="CT66" s="741"/>
      <c r="CU66" s="741"/>
      <c r="CV66" s="741"/>
      <c r="CW66" s="741"/>
      <c r="CX66" s="741"/>
      <c r="CY66" s="741"/>
      <c r="CZ66" s="741"/>
      <c r="DA66" s="741"/>
      <c r="DB66" s="741"/>
      <c r="DC66" s="741"/>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c r="A67"/>
      <c r="B67" s="38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s="741"/>
      <c r="AO67" s="741"/>
      <c r="AP67" s="741"/>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c r="CL67" s="741"/>
      <c r="CM67" s="741"/>
      <c r="CN67" s="741"/>
      <c r="CO67" s="741"/>
      <c r="CP67" s="741"/>
      <c r="CQ67" s="741"/>
      <c r="CR67" s="741"/>
      <c r="CS67" s="741"/>
      <c r="CT67" s="741"/>
      <c r="CU67" s="741"/>
      <c r="CV67" s="741"/>
      <c r="CW67" s="741"/>
      <c r="CX67" s="741"/>
      <c r="CY67" s="741"/>
      <c r="CZ67" s="741"/>
      <c r="DA67" s="741"/>
      <c r="DB67" s="741"/>
      <c r="DC67" s="741"/>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c r="A68"/>
      <c r="B68" s="380"/>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s="741"/>
      <c r="AO68" s="741"/>
      <c r="AP68" s="741"/>
      <c r="AQ68" s="741"/>
      <c r="AR68" s="741"/>
      <c r="AS68" s="741"/>
      <c r="AT68" s="741"/>
      <c r="AU68" s="741"/>
      <c r="AV68" s="741"/>
      <c r="AW68" s="741"/>
      <c r="AX68" s="741"/>
      <c r="AY68" s="741"/>
      <c r="AZ68" s="741"/>
      <c r="BA68" s="741"/>
      <c r="BB68" s="741"/>
      <c r="BC68" s="741"/>
      <c r="BD68" s="741"/>
      <c r="BE68" s="741"/>
      <c r="BF68" s="741"/>
      <c r="BG68" s="741"/>
      <c r="BH68" s="741"/>
      <c r="BI68" s="741"/>
      <c r="BJ68" s="741"/>
      <c r="BK68" s="741"/>
      <c r="BL68" s="741"/>
      <c r="BM68" s="741"/>
      <c r="BN68" s="741"/>
      <c r="BO68" s="741"/>
      <c r="BP68" s="741"/>
      <c r="BQ68" s="741"/>
      <c r="BR68" s="741"/>
      <c r="BS68" s="741"/>
      <c r="BT68" s="741"/>
      <c r="BU68" s="741"/>
      <c r="BV68" s="741"/>
      <c r="BW68" s="741"/>
      <c r="BX68" s="741"/>
      <c r="BY68" s="741"/>
      <c r="BZ68" s="741"/>
      <c r="CA68" s="741"/>
      <c r="CB68" s="741"/>
      <c r="CC68" s="741"/>
      <c r="CD68" s="741"/>
      <c r="CE68" s="741"/>
      <c r="CF68" s="741"/>
      <c r="CG68" s="741"/>
      <c r="CH68" s="741"/>
      <c r="CI68" s="741"/>
      <c r="CJ68" s="741"/>
      <c r="CK68" s="741"/>
      <c r="CL68" s="741"/>
      <c r="CM68" s="741"/>
      <c r="CN68" s="741"/>
      <c r="CO68" s="741"/>
      <c r="CP68" s="741"/>
      <c r="CQ68" s="741"/>
      <c r="CR68" s="741"/>
      <c r="CS68" s="741"/>
      <c r="CT68" s="741"/>
      <c r="CU68" s="741"/>
      <c r="CV68" s="741"/>
      <c r="CW68" s="741"/>
      <c r="CX68" s="741"/>
      <c r="CY68" s="741"/>
      <c r="CZ68" s="741"/>
      <c r="DA68" s="741"/>
      <c r="DB68" s="741"/>
      <c r="DC68" s="741"/>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c r="A69"/>
      <c r="B69" s="38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s="741"/>
      <c r="AO69" s="741"/>
      <c r="AP69" s="741"/>
      <c r="AQ69" s="741"/>
      <c r="AR69" s="741"/>
      <c r="AS69" s="741"/>
      <c r="AT69" s="741"/>
      <c r="AU69" s="741"/>
      <c r="AV69" s="741"/>
      <c r="AW69" s="741"/>
      <c r="AX69" s="741"/>
      <c r="AY69" s="741"/>
      <c r="AZ69" s="741"/>
      <c r="BA69" s="741"/>
      <c r="BB69" s="741"/>
      <c r="BC69" s="741"/>
      <c r="BD69" s="741"/>
      <c r="BE69" s="741"/>
      <c r="BF69" s="741"/>
      <c r="BG69" s="741"/>
      <c r="BH69" s="741"/>
      <c r="BI69" s="741"/>
      <c r="BJ69" s="741"/>
      <c r="BK69" s="741"/>
      <c r="BL69" s="741"/>
      <c r="BM69" s="741"/>
      <c r="BN69" s="741"/>
      <c r="BO69" s="741"/>
      <c r="BP69" s="741"/>
      <c r="BQ69" s="741"/>
      <c r="BR69" s="741"/>
      <c r="BS69" s="741"/>
      <c r="BT69" s="741"/>
      <c r="BU69" s="741"/>
      <c r="BV69" s="741"/>
      <c r="BW69" s="741"/>
      <c r="BX69" s="741"/>
      <c r="BY69" s="741"/>
      <c r="BZ69" s="741"/>
      <c r="CA69" s="741"/>
      <c r="CB69" s="741"/>
      <c r="CC69" s="741"/>
      <c r="CD69" s="741"/>
      <c r="CE69" s="741"/>
      <c r="CF69" s="741"/>
      <c r="CG69" s="741"/>
      <c r="CH69" s="741"/>
      <c r="CI69" s="741"/>
      <c r="CJ69" s="741"/>
      <c r="CK69" s="741"/>
      <c r="CL69" s="741"/>
      <c r="CM69" s="741"/>
      <c r="CN69" s="741"/>
      <c r="CO69" s="741"/>
      <c r="CP69" s="741"/>
      <c r="CQ69" s="741"/>
      <c r="CR69" s="741"/>
      <c r="CS69" s="741"/>
      <c r="CT69" s="741"/>
      <c r="CU69" s="741"/>
      <c r="CV69" s="741"/>
      <c r="CW69" s="741"/>
      <c r="CX69" s="741"/>
      <c r="CY69" s="741"/>
      <c r="CZ69" s="741"/>
      <c r="DA69" s="741"/>
      <c r="DB69" s="741"/>
      <c r="DC69" s="741"/>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c r="A70"/>
      <c r="B70" s="380"/>
      <c r="C70"/>
      <c r="D70"/>
      <c r="E70"/>
      <c r="F70"/>
      <c r="G70"/>
      <c r="H70" s="409"/>
      <c r="I70" s="409"/>
      <c r="J70" s="410"/>
      <c r="K70" s="410"/>
      <c r="L70" s="411"/>
      <c r="M70" s="410"/>
      <c r="N70" s="411"/>
      <c r="O70"/>
      <c r="P70"/>
      <c r="Q70"/>
      <c r="R70"/>
      <c r="S70"/>
      <c r="T70"/>
      <c r="U70"/>
      <c r="V70"/>
      <c r="W70"/>
      <c r="X70"/>
      <c r="Y70"/>
      <c r="Z70"/>
      <c r="AA70"/>
      <c r="AB70"/>
      <c r="AC70"/>
      <c r="AD70"/>
      <c r="AE70"/>
      <c r="AF70"/>
      <c r="AG70"/>
      <c r="AH70"/>
      <c r="AI70"/>
      <c r="AJ70"/>
      <c r="AK70"/>
      <c r="AL70"/>
      <c r="AM70"/>
      <c r="AN70" s="396"/>
      <c r="AO70" s="396"/>
      <c r="AP70" s="396"/>
      <c r="AQ70"/>
      <c r="AR70"/>
      <c r="AS70"/>
      <c r="AT70"/>
      <c r="AU70"/>
      <c r="AV70"/>
      <c r="AW70"/>
      <c r="AX70"/>
      <c r="AY70"/>
      <c r="AZ70" s="396"/>
      <c r="BA70" s="396"/>
      <c r="BB70" s="396"/>
      <c r="BC70"/>
      <c r="BD70"/>
      <c r="BE70"/>
      <c r="BF70"/>
      <c r="BG70"/>
      <c r="BH70"/>
      <c r="BI70"/>
      <c r="BJ70"/>
      <c r="BK70"/>
      <c r="BL70" s="396"/>
      <c r="BM70" s="396"/>
      <c r="BN70" s="396"/>
      <c r="BO70"/>
      <c r="BP70"/>
      <c r="BQ70"/>
      <c r="BR70"/>
      <c r="BS70"/>
      <c r="BT70"/>
      <c r="BU70"/>
      <c r="BV70"/>
      <c r="BW70"/>
      <c r="BX70" s="396"/>
      <c r="BY70" s="396"/>
      <c r="BZ70" s="396"/>
      <c r="CA70"/>
      <c r="CB70"/>
      <c r="CC70"/>
      <c r="CD70"/>
      <c r="CE70"/>
      <c r="CF70"/>
      <c r="CG70"/>
      <c r="CH70"/>
      <c r="CI70"/>
      <c r="CJ70" s="396"/>
      <c r="CK70" s="396"/>
      <c r="CL70" s="396"/>
      <c r="CM70"/>
      <c r="CN70"/>
      <c r="CO70"/>
      <c r="CP70"/>
      <c r="CQ70"/>
      <c r="CR70"/>
      <c r="CS70"/>
      <c r="CT70"/>
      <c r="CU70"/>
      <c r="CV70" s="396"/>
      <c r="CW70" s="396"/>
      <c r="CX70" s="396"/>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4.25">
      <c r="A71"/>
      <c r="B71" s="380"/>
      <c r="C71"/>
      <c r="D71"/>
      <c r="E71"/>
      <c r="F71"/>
      <c r="G71" s="412"/>
      <c r="H71"/>
      <c r="I71" s="413"/>
      <c r="J71" s="410"/>
      <c r="K71" s="410"/>
      <c r="L71" s="411"/>
      <c r="M71" s="410"/>
      <c r="N71" s="411"/>
      <c r="O71"/>
      <c r="P71"/>
      <c r="Q71"/>
      <c r="R71"/>
      <c r="S71"/>
      <c r="T71"/>
      <c r="U71"/>
      <c r="V71"/>
      <c r="W71"/>
      <c r="X71"/>
      <c r="Y71"/>
      <c r="Z71"/>
      <c r="AA71"/>
      <c r="AB71"/>
      <c r="AC71"/>
      <c r="AD71"/>
      <c r="AE71"/>
      <c r="AF71"/>
      <c r="AG71"/>
      <c r="AH71"/>
      <c r="AI71"/>
      <c r="AJ71"/>
      <c r="AK71"/>
      <c r="AL71"/>
      <c r="AM71" s="412"/>
      <c r="AN71" s="378" t="s">
        <v>495</v>
      </c>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c r="A72"/>
      <c r="B72" s="380"/>
      <c r="C72"/>
      <c r="D72"/>
      <c r="E72"/>
      <c r="F72"/>
      <c r="G72" s="742"/>
      <c r="H72" s="742"/>
      <c r="I72" s="742"/>
      <c r="J72" s="742"/>
      <c r="K72" s="397"/>
      <c r="L72" s="397"/>
      <c r="M72" s="398"/>
      <c r="N72" s="398"/>
      <c r="O72"/>
      <c r="P72"/>
      <c r="Q72"/>
      <c r="R72"/>
      <c r="S72"/>
      <c r="T72"/>
      <c r="U72"/>
      <c r="V72"/>
      <c r="W72"/>
      <c r="X72"/>
      <c r="Y72"/>
      <c r="Z72"/>
      <c r="AA72"/>
      <c r="AB72"/>
      <c r="AC72"/>
      <c r="AD72"/>
      <c r="AE72"/>
      <c r="AF72"/>
      <c r="AG72"/>
      <c r="AH72"/>
      <c r="AI72"/>
      <c r="AJ72"/>
      <c r="AK72"/>
      <c r="AL72"/>
      <c r="AM72"/>
      <c r="AN72" s="743"/>
      <c r="AO72" s="743"/>
      <c r="AP72" s="743"/>
      <c r="AQ72" s="743"/>
      <c r="AR72" s="743"/>
      <c r="AS72" s="743"/>
      <c r="AT72" s="743"/>
      <c r="AU72" s="743"/>
      <c r="AV72" s="743"/>
      <c r="AW72" s="743"/>
      <c r="AX72" s="743"/>
      <c r="AY72" s="743"/>
      <c r="AZ72" s="743"/>
      <c r="BA72" s="743"/>
      <c r="BB72" s="743"/>
      <c r="BC72" s="743"/>
      <c r="BD72" s="743"/>
      <c r="BE72" s="743"/>
      <c r="BF72" s="743"/>
      <c r="BG72" s="743"/>
      <c r="BH72" s="743"/>
      <c r="BI72" s="743"/>
      <c r="BJ72" s="743"/>
      <c r="BK72" s="743"/>
      <c r="BL72" s="743"/>
      <c r="BM72" s="743"/>
      <c r="BN72" s="743"/>
      <c r="BO72" s="743"/>
      <c r="BP72" s="743" t="s">
        <v>437</v>
      </c>
      <c r="BQ72" s="743"/>
      <c r="BR72" s="743"/>
      <c r="BS72" s="743"/>
      <c r="BT72" s="743"/>
      <c r="BU72" s="743"/>
      <c r="BV72" s="743"/>
      <c r="BW72" s="743"/>
      <c r="BX72" s="743" t="s">
        <v>438</v>
      </c>
      <c r="BY72" s="743"/>
      <c r="BZ72" s="743"/>
      <c r="CA72" s="743"/>
      <c r="CB72" s="743"/>
      <c r="CC72" s="743"/>
      <c r="CD72" s="743"/>
      <c r="CE72" s="743"/>
      <c r="CF72" s="743" t="s">
        <v>439</v>
      </c>
      <c r="CG72" s="743"/>
      <c r="CH72" s="743"/>
      <c r="CI72" s="743"/>
      <c r="CJ72" s="743"/>
      <c r="CK72" s="743"/>
      <c r="CL72" s="743"/>
      <c r="CM72" s="743"/>
      <c r="CN72" s="743" t="s">
        <v>440</v>
      </c>
      <c r="CO72" s="743"/>
      <c r="CP72" s="743"/>
      <c r="CQ72" s="743"/>
      <c r="CR72" s="743"/>
      <c r="CS72" s="743"/>
      <c r="CT72" s="743"/>
      <c r="CU72" s="743"/>
      <c r="CV72" s="743" t="s">
        <v>441</v>
      </c>
      <c r="CW72" s="743"/>
      <c r="CX72" s="743"/>
      <c r="CY72" s="743"/>
      <c r="CZ72" s="743"/>
      <c r="DA72" s="743"/>
      <c r="DB72" s="743"/>
      <c r="DC72" s="743"/>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3.5" customHeight="1">
      <c r="A73"/>
      <c r="B73" s="380"/>
      <c r="C73"/>
      <c r="D73"/>
      <c r="E73"/>
      <c r="F73"/>
      <c r="G73" s="744"/>
      <c r="H73" s="744"/>
      <c r="I73" s="744"/>
      <c r="J73" s="744"/>
      <c r="K73" s="751"/>
      <c r="L73" s="751"/>
      <c r="M73" s="751"/>
      <c r="N73" s="751"/>
      <c r="O73"/>
      <c r="P73"/>
      <c r="Q73"/>
      <c r="R73"/>
      <c r="S73"/>
      <c r="T73"/>
      <c r="U73"/>
      <c r="V73"/>
      <c r="W73"/>
      <c r="X73"/>
      <c r="Y73"/>
      <c r="Z73"/>
      <c r="AA73"/>
      <c r="AB73"/>
      <c r="AC73"/>
      <c r="AD73"/>
      <c r="AE73"/>
      <c r="AF73"/>
      <c r="AG73"/>
      <c r="AH73"/>
      <c r="AI73"/>
      <c r="AJ73"/>
      <c r="AK73"/>
      <c r="AL73"/>
      <c r="AM73" s="396"/>
      <c r="AN73" s="747" t="s">
        <v>496</v>
      </c>
      <c r="AO73" s="747"/>
      <c r="AP73" s="747"/>
      <c r="AQ73" s="747"/>
      <c r="AR73" s="747"/>
      <c r="AS73" s="747"/>
      <c r="AT73" s="747"/>
      <c r="AU73" s="747"/>
      <c r="AV73" s="747"/>
      <c r="AW73" s="747"/>
      <c r="AX73" s="747"/>
      <c r="AY73" s="747"/>
      <c r="AZ73" s="747"/>
      <c r="BA73" s="747"/>
      <c r="BB73" s="747" t="s">
        <v>384</v>
      </c>
      <c r="BC73" s="747"/>
      <c r="BD73" s="747"/>
      <c r="BE73" s="747"/>
      <c r="BF73" s="747"/>
      <c r="BG73" s="747"/>
      <c r="BH73" s="747"/>
      <c r="BI73" s="747"/>
      <c r="BJ73" s="747"/>
      <c r="BK73" s="747"/>
      <c r="BL73" s="747"/>
      <c r="BM73" s="747"/>
      <c r="BN73" s="747"/>
      <c r="BO73" s="747"/>
      <c r="BP73" s="748"/>
      <c r="BQ73" s="748"/>
      <c r="BR73" s="748"/>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s="380"/>
      <c r="C74"/>
      <c r="D74"/>
      <c r="E74"/>
      <c r="F74"/>
      <c r="G74" s="744"/>
      <c r="H74" s="744"/>
      <c r="I74" s="744"/>
      <c r="J74" s="744"/>
      <c r="K74" s="751"/>
      <c r="L74" s="751"/>
      <c r="M74" s="751"/>
      <c r="N74" s="751"/>
      <c r="O74"/>
      <c r="P74"/>
      <c r="Q74"/>
      <c r="R74"/>
      <c r="S74"/>
      <c r="T74"/>
      <c r="U74"/>
      <c r="V74"/>
      <c r="W74"/>
      <c r="X74"/>
      <c r="Y74"/>
      <c r="Z74"/>
      <c r="AA74"/>
      <c r="AB74"/>
      <c r="AC74"/>
      <c r="AD74"/>
      <c r="AE74"/>
      <c r="AF74"/>
      <c r="AG74"/>
      <c r="AH74"/>
      <c r="AI74"/>
      <c r="AJ74"/>
      <c r="AK74"/>
      <c r="AL74"/>
      <c r="AM74" s="396"/>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8"/>
      <c r="BQ74" s="748"/>
      <c r="BR74" s="748"/>
      <c r="BS74" s="748"/>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8"/>
      <c r="CX74" s="748"/>
      <c r="CY74" s="748"/>
      <c r="CZ74" s="748"/>
      <c r="DA74" s="748"/>
      <c r="DB74" s="748"/>
      <c r="DC74" s="748"/>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13.5" customHeight="1">
      <c r="A75"/>
      <c r="B75" s="380"/>
      <c r="C75"/>
      <c r="D75"/>
      <c r="E75"/>
      <c r="F75"/>
      <c r="G75" s="744"/>
      <c r="H75" s="744"/>
      <c r="I75" s="742"/>
      <c r="J75" s="742"/>
      <c r="K75" s="746"/>
      <c r="L75" s="746"/>
      <c r="M75" s="746"/>
      <c r="N75" s="746"/>
      <c r="O75"/>
      <c r="P75"/>
      <c r="Q75"/>
      <c r="R75"/>
      <c r="S75"/>
      <c r="T75"/>
      <c r="U75"/>
      <c r="V75"/>
      <c r="W75"/>
      <c r="X75"/>
      <c r="Y75"/>
      <c r="Z75"/>
      <c r="AA75"/>
      <c r="AB75"/>
      <c r="AC75"/>
      <c r="AD75"/>
      <c r="AE75"/>
      <c r="AF75"/>
      <c r="AG75"/>
      <c r="AH75"/>
      <c r="AI75"/>
      <c r="AJ75"/>
      <c r="AK75"/>
      <c r="AL75"/>
      <c r="AM75" s="396"/>
      <c r="AN75" s="747"/>
      <c r="AO75" s="747"/>
      <c r="AP75" s="747"/>
      <c r="AQ75" s="747"/>
      <c r="AR75" s="747"/>
      <c r="AS75" s="747"/>
      <c r="AT75" s="747"/>
      <c r="AU75" s="747"/>
      <c r="AV75" s="747"/>
      <c r="AW75" s="747"/>
      <c r="AX75" s="747"/>
      <c r="AY75" s="747"/>
      <c r="AZ75" s="747"/>
      <c r="BA75" s="747"/>
      <c r="BB75" s="747" t="s">
        <v>382</v>
      </c>
      <c r="BC75" s="747"/>
      <c r="BD75" s="747"/>
      <c r="BE75" s="747"/>
      <c r="BF75" s="747"/>
      <c r="BG75" s="747"/>
      <c r="BH75" s="747"/>
      <c r="BI75" s="747"/>
      <c r="BJ75" s="747"/>
      <c r="BK75" s="747"/>
      <c r="BL75" s="747"/>
      <c r="BM75" s="747"/>
      <c r="BN75" s="747"/>
      <c r="BO75" s="747"/>
      <c r="BP75" s="748">
        <v>6.8</v>
      </c>
      <c r="BQ75" s="748"/>
      <c r="BR75" s="748"/>
      <c r="BS75" s="748"/>
      <c r="BT75" s="748"/>
      <c r="BU75" s="748"/>
      <c r="BV75" s="748"/>
      <c r="BW75" s="748"/>
      <c r="BX75" s="748">
        <v>6.2</v>
      </c>
      <c r="BY75" s="748"/>
      <c r="BZ75" s="748"/>
      <c r="CA75" s="748"/>
      <c r="CB75" s="748"/>
      <c r="CC75" s="748"/>
      <c r="CD75" s="748"/>
      <c r="CE75" s="748"/>
      <c r="CF75" s="748">
        <v>5.8</v>
      </c>
      <c r="CG75" s="748"/>
      <c r="CH75" s="748"/>
      <c r="CI75" s="748"/>
      <c r="CJ75" s="748"/>
      <c r="CK75" s="748"/>
      <c r="CL75" s="748"/>
      <c r="CM75" s="748"/>
      <c r="CN75" s="748">
        <v>5.7</v>
      </c>
      <c r="CO75" s="748"/>
      <c r="CP75" s="748"/>
      <c r="CQ75" s="748"/>
      <c r="CR75" s="748"/>
      <c r="CS75" s="748"/>
      <c r="CT75" s="748"/>
      <c r="CU75" s="748"/>
      <c r="CV75" s="748">
        <v>5.8</v>
      </c>
      <c r="CW75" s="748"/>
      <c r="CX75" s="748"/>
      <c r="CY75" s="748"/>
      <c r="CZ75" s="748"/>
      <c r="DA75" s="748"/>
      <c r="DB75" s="748"/>
      <c r="DC75" s="748"/>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c r="A76"/>
      <c r="B76" s="380"/>
      <c r="C76"/>
      <c r="D76"/>
      <c r="E76"/>
      <c r="F76"/>
      <c r="G76" s="744"/>
      <c r="H76" s="744"/>
      <c r="I76" s="742"/>
      <c r="J76" s="742"/>
      <c r="K76" s="746"/>
      <c r="L76" s="746"/>
      <c r="M76" s="746"/>
      <c r="N76" s="746"/>
      <c r="O76"/>
      <c r="P76"/>
      <c r="Q76"/>
      <c r="R76"/>
      <c r="S76"/>
      <c r="T76"/>
      <c r="U76"/>
      <c r="V76"/>
      <c r="W76"/>
      <c r="X76"/>
      <c r="Y76"/>
      <c r="Z76"/>
      <c r="AA76"/>
      <c r="AB76"/>
      <c r="AC76"/>
      <c r="AD76"/>
      <c r="AE76"/>
      <c r="AF76"/>
      <c r="AG76"/>
      <c r="AH76"/>
      <c r="AI76"/>
      <c r="AJ76"/>
      <c r="AK76"/>
      <c r="AL76"/>
      <c r="AM76" s="396"/>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8"/>
      <c r="BQ76" s="748"/>
      <c r="BR76" s="748"/>
      <c r="BS76" s="748"/>
      <c r="BT76" s="748"/>
      <c r="BU76" s="748"/>
      <c r="BV76" s="748"/>
      <c r="BW76" s="748"/>
      <c r="BX76" s="748"/>
      <c r="BY76" s="748"/>
      <c r="BZ76" s="748"/>
      <c r="CA76" s="748"/>
      <c r="CB76" s="748"/>
      <c r="CC76" s="748"/>
      <c r="CD76" s="748"/>
      <c r="CE76" s="748"/>
      <c r="CF76" s="748"/>
      <c r="CG76" s="748"/>
      <c r="CH76" s="748"/>
      <c r="CI76" s="748"/>
      <c r="CJ76" s="748"/>
      <c r="CK76" s="748"/>
      <c r="CL76" s="748"/>
      <c r="CM76" s="748"/>
      <c r="CN76" s="748"/>
      <c r="CO76" s="748"/>
      <c r="CP76" s="748"/>
      <c r="CQ76" s="748"/>
      <c r="CR76" s="748"/>
      <c r="CS76" s="748"/>
      <c r="CT76" s="748"/>
      <c r="CU76" s="748"/>
      <c r="CV76" s="748"/>
      <c r="CW76" s="748"/>
      <c r="CX76" s="748"/>
      <c r="CY76" s="748"/>
      <c r="CZ76" s="748"/>
      <c r="DA76" s="748"/>
      <c r="DB76" s="748"/>
      <c r="DC76" s="748"/>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3.5" customHeight="1">
      <c r="A77"/>
      <c r="B77" s="380"/>
      <c r="C77"/>
      <c r="D77"/>
      <c r="E77"/>
      <c r="F77"/>
      <c r="G77" s="742"/>
      <c r="H77" s="742"/>
      <c r="I77" s="742"/>
      <c r="J77" s="742"/>
      <c r="K77" s="751"/>
      <c r="L77" s="751"/>
      <c r="M77" s="751"/>
      <c r="N77" s="751"/>
      <c r="O77"/>
      <c r="P77"/>
      <c r="Q77"/>
      <c r="R77"/>
      <c r="S77"/>
      <c r="T77"/>
      <c r="U77"/>
      <c r="V77"/>
      <c r="W77"/>
      <c r="X77"/>
      <c r="Y77"/>
      <c r="Z77"/>
      <c r="AA77"/>
      <c r="AB77"/>
      <c r="AC77"/>
      <c r="AD77"/>
      <c r="AE77"/>
      <c r="AF77"/>
      <c r="AG77"/>
      <c r="AH77"/>
      <c r="AI77"/>
      <c r="AJ77"/>
      <c r="AK77"/>
      <c r="AL77"/>
      <c r="AM77"/>
      <c r="AN77" s="749" t="s">
        <v>498</v>
      </c>
      <c r="AO77" s="749"/>
      <c r="AP77" s="749"/>
      <c r="AQ77" s="749"/>
      <c r="AR77" s="749"/>
      <c r="AS77" s="749"/>
      <c r="AT77" s="749"/>
      <c r="AU77" s="749"/>
      <c r="AV77" s="749"/>
      <c r="AW77" s="749"/>
      <c r="AX77" s="749"/>
      <c r="AY77" s="749"/>
      <c r="AZ77" s="749"/>
      <c r="BA77" s="749"/>
      <c r="BB77" s="747" t="s">
        <v>384</v>
      </c>
      <c r="BC77" s="747"/>
      <c r="BD77" s="747"/>
      <c r="BE77" s="747"/>
      <c r="BF77" s="747"/>
      <c r="BG77" s="747"/>
      <c r="BH77" s="747"/>
      <c r="BI77" s="747"/>
      <c r="BJ77" s="747"/>
      <c r="BK77" s="747"/>
      <c r="BL77" s="747"/>
      <c r="BM77" s="747"/>
      <c r="BN77" s="747"/>
      <c r="BO77" s="747"/>
      <c r="BP77" s="748">
        <v>0</v>
      </c>
      <c r="BQ77" s="748"/>
      <c r="BR77" s="748"/>
      <c r="BS77" s="748"/>
      <c r="BT77" s="748"/>
      <c r="BU77" s="748"/>
      <c r="BV77" s="748"/>
      <c r="BW77" s="748"/>
      <c r="BX77" s="748">
        <v>0</v>
      </c>
      <c r="BY77" s="748"/>
      <c r="BZ77" s="748"/>
      <c r="CA77" s="748"/>
      <c r="CB77" s="748"/>
      <c r="CC77" s="748"/>
      <c r="CD77" s="748"/>
      <c r="CE77" s="748"/>
      <c r="CF77" s="748">
        <v>0</v>
      </c>
      <c r="CG77" s="748"/>
      <c r="CH77" s="748"/>
      <c r="CI77" s="748"/>
      <c r="CJ77" s="748"/>
      <c r="CK77" s="748"/>
      <c r="CL77" s="748"/>
      <c r="CM77" s="748"/>
      <c r="CN77" s="748">
        <v>0</v>
      </c>
      <c r="CO77" s="748"/>
      <c r="CP77" s="748"/>
      <c r="CQ77" s="748"/>
      <c r="CR77" s="748"/>
      <c r="CS77" s="748"/>
      <c r="CT77" s="748"/>
      <c r="CU77" s="748"/>
      <c r="CV77" s="748">
        <v>0</v>
      </c>
      <c r="CW77" s="748"/>
      <c r="CX77" s="748"/>
      <c r="CY77" s="748"/>
      <c r="CZ77" s="748"/>
      <c r="DA77" s="748"/>
      <c r="DB77" s="748"/>
      <c r="DC77" s="748"/>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c r="A78"/>
      <c r="B78" s="380"/>
      <c r="C78"/>
      <c r="D78"/>
      <c r="E78"/>
      <c r="F78"/>
      <c r="G78" s="742"/>
      <c r="H78" s="742"/>
      <c r="I78" s="742"/>
      <c r="J78" s="742"/>
      <c r="K78" s="751"/>
      <c r="L78" s="751"/>
      <c r="M78" s="751"/>
      <c r="N78" s="751"/>
      <c r="O78"/>
      <c r="P78"/>
      <c r="Q78"/>
      <c r="R78"/>
      <c r="S78"/>
      <c r="T78"/>
      <c r="U78"/>
      <c r="V78"/>
      <c r="W78"/>
      <c r="X78"/>
      <c r="Y78"/>
      <c r="Z78"/>
      <c r="AA78"/>
      <c r="AB78"/>
      <c r="AC78"/>
      <c r="AD78"/>
      <c r="AE78"/>
      <c r="AF78"/>
      <c r="AG78"/>
      <c r="AH78"/>
      <c r="AI78"/>
      <c r="AJ78"/>
      <c r="AK78"/>
      <c r="AL78"/>
      <c r="AM78"/>
      <c r="AN78" s="749"/>
      <c r="AO78" s="749"/>
      <c r="AP78" s="749"/>
      <c r="AQ78" s="749"/>
      <c r="AR78" s="749"/>
      <c r="AS78" s="749"/>
      <c r="AT78" s="749"/>
      <c r="AU78" s="749"/>
      <c r="AV78" s="749"/>
      <c r="AW78" s="749"/>
      <c r="AX78" s="749"/>
      <c r="AY78" s="749"/>
      <c r="AZ78" s="749"/>
      <c r="BA78" s="749"/>
      <c r="BB78" s="747"/>
      <c r="BC78" s="747"/>
      <c r="BD78" s="747"/>
      <c r="BE78" s="747"/>
      <c r="BF78" s="747"/>
      <c r="BG78" s="747"/>
      <c r="BH78" s="747"/>
      <c r="BI78" s="747"/>
      <c r="BJ78" s="747"/>
      <c r="BK78" s="747"/>
      <c r="BL78" s="747"/>
      <c r="BM78" s="747"/>
      <c r="BN78" s="747"/>
      <c r="BO78" s="747"/>
      <c r="BP78" s="748"/>
      <c r="BQ78" s="748"/>
      <c r="BR78" s="748"/>
      <c r="BS78" s="748"/>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8"/>
      <c r="CX78" s="748"/>
      <c r="CY78" s="748"/>
      <c r="CZ78" s="748"/>
      <c r="DA78" s="748"/>
      <c r="DB78" s="748"/>
      <c r="DC78" s="74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3.5" customHeight="1">
      <c r="A79"/>
      <c r="B79" s="380"/>
      <c r="C79"/>
      <c r="D79"/>
      <c r="E79"/>
      <c r="F79"/>
      <c r="G79" s="742"/>
      <c r="H79" s="742"/>
      <c r="I79" s="750"/>
      <c r="J79" s="750"/>
      <c r="K79" s="752"/>
      <c r="L79" s="752"/>
      <c r="M79" s="752"/>
      <c r="N79" s="752"/>
      <c r="O79"/>
      <c r="P79"/>
      <c r="Q79"/>
      <c r="R79"/>
      <c r="S79"/>
      <c r="T79"/>
      <c r="U79"/>
      <c r="V79"/>
      <c r="W79"/>
      <c r="X79"/>
      <c r="Y79"/>
      <c r="Z79"/>
      <c r="AA79"/>
      <c r="AB79"/>
      <c r="AC79"/>
      <c r="AD79"/>
      <c r="AE79"/>
      <c r="AF79"/>
      <c r="AG79"/>
      <c r="AH79"/>
      <c r="AI79"/>
      <c r="AJ79"/>
      <c r="AK79"/>
      <c r="AL79"/>
      <c r="AM79"/>
      <c r="AN79" s="749"/>
      <c r="AO79" s="749"/>
      <c r="AP79" s="749"/>
      <c r="AQ79" s="749"/>
      <c r="AR79" s="749"/>
      <c r="AS79" s="749"/>
      <c r="AT79" s="749"/>
      <c r="AU79" s="749"/>
      <c r="AV79" s="749"/>
      <c r="AW79" s="749"/>
      <c r="AX79" s="749"/>
      <c r="AY79" s="749"/>
      <c r="AZ79" s="749"/>
      <c r="BA79" s="749"/>
      <c r="BB79" s="747" t="s">
        <v>382</v>
      </c>
      <c r="BC79" s="747"/>
      <c r="BD79" s="747"/>
      <c r="BE79" s="747"/>
      <c r="BF79" s="747"/>
      <c r="BG79" s="747"/>
      <c r="BH79" s="747"/>
      <c r="BI79" s="747"/>
      <c r="BJ79" s="747"/>
      <c r="BK79" s="747"/>
      <c r="BL79" s="747"/>
      <c r="BM79" s="747"/>
      <c r="BN79" s="747"/>
      <c r="BO79" s="747"/>
      <c r="BP79" s="748">
        <v>8.5</v>
      </c>
      <c r="BQ79" s="748"/>
      <c r="BR79" s="748"/>
      <c r="BS79" s="748"/>
      <c r="BT79" s="748"/>
      <c r="BU79" s="748"/>
      <c r="BV79" s="748"/>
      <c r="BW79" s="748"/>
      <c r="BX79" s="748">
        <v>8.5</v>
      </c>
      <c r="BY79" s="748"/>
      <c r="BZ79" s="748"/>
      <c r="CA79" s="748"/>
      <c r="CB79" s="748"/>
      <c r="CC79" s="748"/>
      <c r="CD79" s="748"/>
      <c r="CE79" s="748"/>
      <c r="CF79" s="748">
        <v>8.6</v>
      </c>
      <c r="CG79" s="748"/>
      <c r="CH79" s="748"/>
      <c r="CI79" s="748"/>
      <c r="CJ79" s="748"/>
      <c r="CK79" s="748"/>
      <c r="CL79" s="748"/>
      <c r="CM79" s="748"/>
      <c r="CN79" s="748">
        <v>8.6</v>
      </c>
      <c r="CO79" s="748"/>
      <c r="CP79" s="748"/>
      <c r="CQ79" s="748"/>
      <c r="CR79" s="748"/>
      <c r="CS79" s="748"/>
      <c r="CT79" s="748"/>
      <c r="CU79" s="748"/>
      <c r="CV79" s="748">
        <v>8.9</v>
      </c>
      <c r="CW79" s="748"/>
      <c r="CX79" s="748"/>
      <c r="CY79" s="748"/>
      <c r="CZ79" s="748"/>
      <c r="DA79" s="748"/>
      <c r="DB79" s="748"/>
      <c r="DC79" s="748"/>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c r="A80"/>
      <c r="B80" s="380"/>
      <c r="C80"/>
      <c r="D80"/>
      <c r="E80"/>
      <c r="F80"/>
      <c r="G80" s="742"/>
      <c r="H80" s="742"/>
      <c r="I80" s="750"/>
      <c r="J80" s="750"/>
      <c r="K80" s="752"/>
      <c r="L80" s="752"/>
      <c r="M80" s="752"/>
      <c r="N80" s="752"/>
      <c r="O80"/>
      <c r="P80"/>
      <c r="Q80"/>
      <c r="R80"/>
      <c r="S80"/>
      <c r="T80"/>
      <c r="U80"/>
      <c r="V80"/>
      <c r="W80"/>
      <c r="X80"/>
      <c r="Y80"/>
      <c r="Z80"/>
      <c r="AA80"/>
      <c r="AB80"/>
      <c r="AC80"/>
      <c r="AD80"/>
      <c r="AE80"/>
      <c r="AF80"/>
      <c r="AG80"/>
      <c r="AH80"/>
      <c r="AI80"/>
      <c r="AJ80"/>
      <c r="AK80"/>
      <c r="AL80"/>
      <c r="AM80"/>
      <c r="AN80" s="749"/>
      <c r="AO80" s="749"/>
      <c r="AP80" s="749"/>
      <c r="AQ80" s="749"/>
      <c r="AR80" s="749"/>
      <c r="AS80" s="749"/>
      <c r="AT80" s="749"/>
      <c r="AU80" s="749"/>
      <c r="AV80" s="749"/>
      <c r="AW80" s="749"/>
      <c r="AX80" s="749"/>
      <c r="AY80" s="749"/>
      <c r="AZ80" s="749"/>
      <c r="BA80" s="749"/>
      <c r="BB80" s="747"/>
      <c r="BC80" s="747"/>
      <c r="BD80" s="747"/>
      <c r="BE80" s="747"/>
      <c r="BF80" s="747"/>
      <c r="BG80" s="747"/>
      <c r="BH80" s="747"/>
      <c r="BI80" s="747"/>
      <c r="BJ80" s="747"/>
      <c r="BK80" s="747"/>
      <c r="BL80" s="747"/>
      <c r="BM80" s="747"/>
      <c r="BN80" s="747"/>
      <c r="BO80" s="747"/>
      <c r="BP80" s="748"/>
      <c r="BQ80" s="748"/>
      <c r="BR80" s="748"/>
      <c r="BS80" s="748"/>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8"/>
      <c r="CX80" s="748"/>
      <c r="CY80" s="748"/>
      <c r="CZ80" s="748"/>
      <c r="DA80" s="748"/>
      <c r="DB80" s="748"/>
      <c r="DC80" s="748"/>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c r="A81"/>
      <c r="B81" s="38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17.25">
      <c r="A82"/>
      <c r="B82" s="380"/>
      <c r="C82"/>
      <c r="D82"/>
      <c r="E82"/>
      <c r="F82"/>
      <c r="G82"/>
      <c r="H82"/>
      <c r="I82"/>
      <c r="J82"/>
      <c r="K82" s="414"/>
      <c r="L82" s="414"/>
      <c r="M82" s="414"/>
      <c r="N82" s="414"/>
      <c r="O82"/>
      <c r="P82"/>
      <c r="Q82"/>
      <c r="R82"/>
      <c r="S82"/>
      <c r="T82"/>
      <c r="U82"/>
      <c r="V82"/>
      <c r="W82"/>
      <c r="X82"/>
      <c r="Y82"/>
      <c r="Z82"/>
      <c r="AA82"/>
      <c r="AB82"/>
      <c r="AC82"/>
      <c r="AD82"/>
      <c r="AE82"/>
      <c r="AF82"/>
      <c r="AG82"/>
      <c r="AH82"/>
      <c r="AI82"/>
      <c r="AJ82"/>
      <c r="AK82"/>
      <c r="AL82"/>
      <c r="AM82"/>
      <c r="AN82"/>
      <c r="AO82"/>
      <c r="AP82"/>
      <c r="AQ82" s="414"/>
      <c r="AR82" s="414"/>
      <c r="AS82" s="414"/>
      <c r="AT82" s="414"/>
      <c r="AU82"/>
      <c r="AV82"/>
      <c r="AW82"/>
      <c r="AX82"/>
      <c r="AY82"/>
      <c r="AZ82"/>
      <c r="BA82"/>
      <c r="BB82"/>
      <c r="BC82" s="414"/>
      <c r="BD82" s="414"/>
      <c r="BE82" s="414"/>
      <c r="BF82" s="414"/>
      <c r="BG82"/>
      <c r="BH82"/>
      <c r="BI82"/>
      <c r="BJ82"/>
      <c r="BK82"/>
      <c r="BL82"/>
      <c r="BM82"/>
      <c r="BN82"/>
      <c r="BO82" s="414"/>
      <c r="BP82" s="414"/>
      <c r="BQ82" s="414"/>
      <c r="BR82" s="414"/>
      <c r="BS82"/>
      <c r="BT82"/>
      <c r="BU82"/>
      <c r="BV82"/>
      <c r="BW82"/>
      <c r="BX82"/>
      <c r="BY82"/>
      <c r="BZ82"/>
      <c r="CA82" s="414"/>
      <c r="CB82" s="414"/>
      <c r="CC82" s="414"/>
      <c r="CD82" s="414"/>
      <c r="CE82"/>
      <c r="CF82"/>
      <c r="CG82"/>
      <c r="CH82"/>
      <c r="CI82"/>
      <c r="CJ82"/>
      <c r="CK82"/>
      <c r="CL82"/>
      <c r="CM82" s="414"/>
      <c r="CN82" s="414"/>
      <c r="CO82" s="414"/>
      <c r="CP82" s="414"/>
      <c r="CQ82"/>
      <c r="CR82"/>
      <c r="CS82"/>
      <c r="CT82"/>
      <c r="CU82"/>
      <c r="CV82"/>
      <c r="CW82"/>
      <c r="CX82"/>
      <c r="CY82" s="414"/>
      <c r="CZ82" s="414"/>
      <c r="DA82" s="414"/>
      <c r="DB82" s="414"/>
      <c r="DC82" s="414"/>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c r="A83"/>
      <c r="B83" s="389"/>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c r="BU83" s="390"/>
      <c r="BV83" s="390"/>
      <c r="BW83" s="390"/>
      <c r="BX83" s="390"/>
      <c r="BY83" s="390"/>
      <c r="BZ83" s="390"/>
      <c r="CA83" s="390"/>
      <c r="CB83" s="390"/>
      <c r="CC83" s="390"/>
      <c r="CD83" s="390"/>
      <c r="CE83" s="390"/>
      <c r="CF83" s="390"/>
      <c r="CG83" s="390"/>
      <c r="CH83" s="390"/>
      <c r="CI83" s="390"/>
      <c r="CJ83" s="390"/>
      <c r="CK83" s="390"/>
      <c r="CL83" s="390"/>
      <c r="CM83" s="390"/>
      <c r="CN83" s="390"/>
      <c r="CO83" s="390"/>
      <c r="CP83" s="390"/>
      <c r="CQ83" s="390"/>
      <c r="CR83" s="390"/>
      <c r="CS83" s="390"/>
      <c r="CT83" s="390"/>
      <c r="CU83" s="390"/>
      <c r="CV83" s="390"/>
      <c r="CW83" s="390"/>
      <c r="CX83" s="390"/>
      <c r="CY83" s="390"/>
      <c r="CZ83" s="390"/>
      <c r="DA83" s="390"/>
      <c r="DB83" s="390"/>
      <c r="DC83" s="390"/>
      <c r="DD83" s="391"/>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sheetData>
  <sheetProtection sheet="1" objects="1" scenarios="1"/>
  <mergeCells count="112">
    <mergeCell ref="N79:N80"/>
    <mergeCell ref="BB79:BO80"/>
    <mergeCell ref="BP79:BW80"/>
    <mergeCell ref="BX79:CE80"/>
    <mergeCell ref="CF79:CM80"/>
    <mergeCell ref="CN79:CU80"/>
    <mergeCell ref="CV79:DC80"/>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M57:M58"/>
    <mergeCell ref="N57:N58"/>
    <mergeCell ref="BB57:BO58"/>
    <mergeCell ref="BP57:BW58"/>
    <mergeCell ref="BX57:CE58"/>
    <mergeCell ref="CF57:CM58"/>
    <mergeCell ref="CN57:CU58"/>
    <mergeCell ref="CV57:DC58"/>
    <mergeCell ref="AN65:DC69"/>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s>
  <phoneticPr fontId="43"/>
  <printOptions horizontalCentered="1" verticalCentered="1"/>
  <pageMargins left="0" right="0" top="0.196527777777778"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K125"/>
  <sheetViews>
    <sheetView zoomScaleNormal="100" zoomScalePageLayoutView="60" workbookViewId="0"/>
  </sheetViews>
  <sheetFormatPr defaultRowHeight="13.5"/>
  <cols>
    <col min="1" max="34" width="2.5" style="144"/>
    <col min="35" max="122" width="2.5" style="145"/>
    <col min="123" max="1025" width="0" style="145" hidden="1"/>
  </cols>
  <sheetData>
    <row r="1" spans="1:122" s="145" customFormat="1" ht="13.5" customHeight="1">
      <c r="DR1"/>
    </row>
    <row r="2" spans="1:122" s="145" customFormat="1">
      <c r="A2" s="144"/>
      <c r="B2"/>
      <c r="C2"/>
      <c r="D2"/>
      <c r="E2"/>
      <c r="F2"/>
      <c r="G2"/>
      <c r="H2"/>
      <c r="I2"/>
      <c r="J2"/>
      <c r="K2"/>
      <c r="L2"/>
      <c r="M2"/>
      <c r="N2"/>
      <c r="O2"/>
      <c r="P2"/>
      <c r="Q2"/>
      <c r="R2"/>
      <c r="T2"/>
      <c r="U2"/>
      <c r="V2"/>
      <c r="W2"/>
      <c r="X2"/>
      <c r="Y2"/>
      <c r="Z2"/>
      <c r="AA2"/>
      <c r="AB2"/>
      <c r="AC2"/>
      <c r="AD2"/>
      <c r="AE2"/>
      <c r="AF2"/>
      <c r="AG2"/>
      <c r="DR2"/>
    </row>
    <row r="3" spans="1:122" s="145" customFormat="1">
      <c r="A3" s="144"/>
      <c r="B3"/>
      <c r="T3"/>
      <c r="DR3"/>
    </row>
    <row r="4" spans="1:122">
      <c r="B4"/>
      <c r="C4"/>
      <c r="D4"/>
      <c r="E4"/>
      <c r="G4"/>
      <c r="H4"/>
      <c r="I4"/>
      <c r="J4"/>
      <c r="K4"/>
      <c r="L4"/>
      <c r="M4"/>
      <c r="O4"/>
      <c r="P4"/>
      <c r="Q4"/>
      <c r="R4"/>
      <c r="T4"/>
      <c r="W4"/>
      <c r="X4"/>
      <c r="Y4"/>
      <c r="Z4"/>
      <c r="AA4"/>
      <c r="AB4"/>
      <c r="AC4"/>
      <c r="AD4"/>
      <c r="AE4"/>
      <c r="AF4"/>
      <c r="AG4"/>
      <c r="AH4"/>
      <c r="DR4"/>
    </row>
    <row r="5" spans="1:122">
      <c r="B5"/>
      <c r="C5"/>
      <c r="D5"/>
      <c r="E5"/>
      <c r="G5"/>
      <c r="H5"/>
      <c r="I5"/>
      <c r="J5"/>
      <c r="K5"/>
      <c r="L5"/>
      <c r="M5"/>
      <c r="O5"/>
      <c r="P5"/>
      <c r="Q5"/>
      <c r="R5"/>
      <c r="T5"/>
      <c r="W5"/>
      <c r="X5"/>
      <c r="Y5"/>
      <c r="Z5"/>
      <c r="AA5"/>
      <c r="AB5"/>
      <c r="AC5"/>
      <c r="AD5"/>
      <c r="AE5"/>
      <c r="AF5"/>
      <c r="AG5"/>
      <c r="AH5"/>
      <c r="DR5"/>
    </row>
    <row r="6" spans="1:122">
      <c r="B6"/>
      <c r="C6"/>
      <c r="D6"/>
      <c r="E6"/>
      <c r="G6"/>
      <c r="H6"/>
      <c r="I6"/>
      <c r="J6"/>
      <c r="K6"/>
      <c r="L6"/>
      <c r="M6"/>
      <c r="O6"/>
      <c r="P6"/>
      <c r="Q6"/>
      <c r="R6"/>
      <c r="T6"/>
      <c r="W6"/>
      <c r="X6"/>
      <c r="Y6"/>
      <c r="Z6"/>
      <c r="AA6"/>
      <c r="AB6"/>
      <c r="AC6"/>
      <c r="AD6"/>
      <c r="AE6"/>
      <c r="AF6"/>
      <c r="AG6"/>
      <c r="AH6"/>
      <c r="DR6"/>
    </row>
    <row r="7" spans="1:122">
      <c r="B7"/>
      <c r="C7"/>
      <c r="D7"/>
      <c r="E7"/>
      <c r="G7"/>
      <c r="H7"/>
      <c r="I7"/>
      <c r="J7"/>
      <c r="K7"/>
      <c r="L7"/>
      <c r="M7"/>
      <c r="O7"/>
      <c r="P7"/>
      <c r="Q7"/>
      <c r="R7"/>
      <c r="T7"/>
      <c r="W7"/>
      <c r="X7"/>
      <c r="Y7"/>
      <c r="Z7"/>
      <c r="AA7"/>
      <c r="AB7"/>
      <c r="AC7"/>
      <c r="AD7"/>
      <c r="AE7"/>
      <c r="AF7"/>
      <c r="AG7"/>
      <c r="AH7"/>
      <c r="DR7"/>
    </row>
    <row r="8" spans="1:122">
      <c r="B8"/>
      <c r="C8"/>
      <c r="D8"/>
      <c r="E8"/>
      <c r="G8"/>
      <c r="H8"/>
      <c r="I8"/>
      <c r="J8"/>
      <c r="K8"/>
      <c r="L8"/>
      <c r="M8"/>
      <c r="O8"/>
      <c r="P8"/>
      <c r="Q8"/>
      <c r="R8"/>
      <c r="T8"/>
      <c r="W8"/>
      <c r="X8"/>
      <c r="Y8"/>
      <c r="Z8"/>
      <c r="AA8"/>
      <c r="AB8"/>
      <c r="AC8"/>
      <c r="AD8"/>
      <c r="AE8"/>
      <c r="AF8"/>
      <c r="AG8"/>
      <c r="AH8"/>
      <c r="DR8"/>
    </row>
    <row r="9" spans="1:122">
      <c r="B9"/>
      <c r="C9"/>
      <c r="D9"/>
      <c r="E9"/>
      <c r="G9"/>
      <c r="H9"/>
      <c r="I9"/>
      <c r="J9"/>
      <c r="K9"/>
      <c r="L9"/>
      <c r="M9"/>
      <c r="O9"/>
      <c r="P9"/>
      <c r="Q9"/>
      <c r="R9"/>
      <c r="T9"/>
      <c r="W9"/>
      <c r="X9"/>
      <c r="Y9"/>
      <c r="Z9"/>
      <c r="AA9"/>
      <c r="AB9"/>
      <c r="AC9"/>
      <c r="AD9"/>
      <c r="AE9"/>
      <c r="AF9"/>
      <c r="AG9"/>
      <c r="AH9" s="145"/>
      <c r="DR9"/>
    </row>
    <row r="10" spans="1:122">
      <c r="B10"/>
      <c r="C10"/>
      <c r="D10"/>
      <c r="E10"/>
      <c r="G10"/>
      <c r="H10"/>
      <c r="I10"/>
      <c r="J10"/>
      <c r="K10"/>
      <c r="L10"/>
      <c r="M10"/>
      <c r="O10"/>
      <c r="P10"/>
      <c r="Q10"/>
      <c r="R10"/>
      <c r="T10"/>
      <c r="W10"/>
      <c r="X10"/>
      <c r="Y10"/>
      <c r="Z10"/>
      <c r="AA10"/>
      <c r="AB10"/>
      <c r="AC10"/>
      <c r="AD10"/>
      <c r="AE10"/>
      <c r="AF10"/>
      <c r="AG10"/>
      <c r="AH10"/>
      <c r="DR10"/>
    </row>
    <row r="11" spans="1:122">
      <c r="B11"/>
      <c r="C11"/>
      <c r="D11"/>
      <c r="E11"/>
      <c r="G11"/>
      <c r="H11"/>
      <c r="I11"/>
      <c r="J11"/>
      <c r="K11"/>
      <c r="L11"/>
      <c r="M11"/>
      <c r="O11"/>
      <c r="P11"/>
      <c r="Q11"/>
      <c r="R11"/>
      <c r="T11"/>
      <c r="W11"/>
      <c r="X11"/>
      <c r="Y11"/>
      <c r="Z11"/>
      <c r="AA11"/>
      <c r="AB11"/>
      <c r="AC11"/>
      <c r="AD11"/>
      <c r="AE11"/>
      <c r="AF11"/>
      <c r="AG11"/>
      <c r="AH11"/>
      <c r="DR11"/>
    </row>
    <row r="12" spans="1:122">
      <c r="B12"/>
      <c r="C12"/>
      <c r="D12"/>
      <c r="E12"/>
      <c r="G12"/>
      <c r="H12"/>
      <c r="I12"/>
      <c r="J12"/>
      <c r="K12"/>
      <c r="L12"/>
      <c r="M12"/>
      <c r="O12"/>
      <c r="P12"/>
      <c r="Q12"/>
      <c r="R12"/>
      <c r="T12"/>
      <c r="W12"/>
      <c r="X12"/>
      <c r="Y12"/>
      <c r="Z12"/>
      <c r="AA12"/>
      <c r="AB12"/>
      <c r="AC12"/>
      <c r="AD12"/>
      <c r="AE12"/>
      <c r="AF12"/>
      <c r="AG12"/>
      <c r="AH12"/>
      <c r="DR12"/>
    </row>
    <row r="13" spans="1:122">
      <c r="B13"/>
      <c r="C13"/>
      <c r="D13"/>
      <c r="E13"/>
      <c r="G13"/>
      <c r="H13"/>
      <c r="I13"/>
      <c r="J13"/>
      <c r="K13"/>
      <c r="L13"/>
      <c r="M13"/>
      <c r="O13"/>
      <c r="P13"/>
      <c r="Q13"/>
      <c r="R13"/>
      <c r="T13"/>
      <c r="W13"/>
      <c r="X13"/>
      <c r="Y13"/>
      <c r="Z13"/>
      <c r="AA13"/>
      <c r="AB13"/>
      <c r="AC13"/>
      <c r="AD13"/>
      <c r="AE13"/>
      <c r="AF13"/>
      <c r="AG13"/>
      <c r="AH13"/>
      <c r="DR13"/>
    </row>
    <row r="14" spans="1:122">
      <c r="B14"/>
      <c r="C14"/>
      <c r="D14"/>
      <c r="E14"/>
      <c r="G14"/>
      <c r="H14"/>
      <c r="I14"/>
      <c r="J14"/>
      <c r="K14"/>
      <c r="L14"/>
      <c r="M14"/>
      <c r="O14"/>
      <c r="P14"/>
      <c r="Q14"/>
      <c r="R14"/>
      <c r="T14"/>
      <c r="W14"/>
      <c r="X14"/>
      <c r="Y14"/>
      <c r="Z14"/>
      <c r="AA14"/>
      <c r="AB14"/>
      <c r="AC14"/>
      <c r="AD14"/>
      <c r="AE14"/>
      <c r="AF14"/>
      <c r="AG14"/>
      <c r="AH14"/>
      <c r="DR14"/>
    </row>
    <row r="15" spans="1:122">
      <c r="B15"/>
      <c r="C15"/>
      <c r="D15"/>
      <c r="E15"/>
      <c r="G15"/>
      <c r="H15"/>
      <c r="I15"/>
      <c r="J15"/>
      <c r="K15"/>
      <c r="L15"/>
      <c r="M15"/>
      <c r="O15"/>
      <c r="P15"/>
      <c r="Q15"/>
      <c r="R15"/>
      <c r="T15"/>
      <c r="W15"/>
      <c r="X15"/>
      <c r="Y15"/>
      <c r="Z15"/>
      <c r="AA15"/>
      <c r="AB15"/>
      <c r="AC15"/>
      <c r="AD15"/>
      <c r="AE15"/>
      <c r="AF15"/>
      <c r="AG15"/>
      <c r="AH15"/>
      <c r="DR15"/>
    </row>
    <row r="16" spans="1:122">
      <c r="B16"/>
      <c r="C16"/>
      <c r="D16"/>
      <c r="E16"/>
      <c r="G16"/>
      <c r="H16"/>
      <c r="I16"/>
      <c r="J16"/>
      <c r="K16"/>
      <c r="L16"/>
      <c r="M16"/>
      <c r="O16"/>
      <c r="P16"/>
      <c r="Q16"/>
      <c r="R16"/>
      <c r="T16"/>
      <c r="W16"/>
      <c r="X16"/>
      <c r="Y16"/>
      <c r="Z16"/>
      <c r="AA16"/>
      <c r="AB16"/>
      <c r="AC16"/>
      <c r="AD16"/>
      <c r="AE16"/>
      <c r="AF16"/>
      <c r="AG16"/>
      <c r="AH16"/>
      <c r="DR16"/>
    </row>
    <row r="17" spans="2:122">
      <c r="B17"/>
      <c r="C17"/>
      <c r="D17"/>
      <c r="E17"/>
      <c r="G17"/>
      <c r="H17"/>
      <c r="I17"/>
      <c r="J17"/>
      <c r="K17"/>
      <c r="L17"/>
      <c r="M17"/>
      <c r="O17"/>
      <c r="P17"/>
      <c r="Q17"/>
      <c r="R17"/>
      <c r="T17"/>
      <c r="W17"/>
      <c r="X17"/>
      <c r="Y17"/>
      <c r="Z17"/>
      <c r="AA17"/>
      <c r="AB17"/>
      <c r="AC17"/>
      <c r="AD17"/>
      <c r="AE17"/>
      <c r="AF17"/>
      <c r="AG17"/>
      <c r="AH17" s="145"/>
      <c r="DR17"/>
    </row>
    <row r="18" spans="2:122">
      <c r="B18"/>
      <c r="C18"/>
      <c r="D18"/>
      <c r="E18"/>
      <c r="G18"/>
      <c r="H18"/>
      <c r="I18"/>
      <c r="J18"/>
      <c r="K18"/>
      <c r="L18"/>
      <c r="M18"/>
      <c r="O18"/>
      <c r="P18"/>
      <c r="Q18"/>
      <c r="R18"/>
      <c r="T18"/>
      <c r="W18"/>
      <c r="X18"/>
      <c r="Y18"/>
      <c r="Z18"/>
      <c r="AA18"/>
      <c r="AB18"/>
      <c r="AC18"/>
      <c r="AD18"/>
      <c r="AE18"/>
      <c r="AF18"/>
      <c r="AG18"/>
      <c r="AH18"/>
      <c r="DR18"/>
    </row>
    <row r="19" spans="2:122">
      <c r="B19"/>
      <c r="C19"/>
      <c r="D19"/>
      <c r="E19"/>
      <c r="G19"/>
      <c r="H19"/>
      <c r="I19"/>
      <c r="J19"/>
      <c r="K19"/>
      <c r="L19"/>
      <c r="M19"/>
      <c r="O19"/>
      <c r="P19"/>
      <c r="Q19"/>
      <c r="R19"/>
      <c r="T19"/>
      <c r="W19"/>
      <c r="X19"/>
      <c r="Y19"/>
      <c r="Z19"/>
      <c r="AA19"/>
      <c r="AB19"/>
      <c r="AC19"/>
      <c r="AD19"/>
      <c r="AE19"/>
      <c r="AF19"/>
      <c r="AG19"/>
      <c r="AH19"/>
      <c r="DR19"/>
    </row>
    <row r="20" spans="2:122">
      <c r="B20"/>
      <c r="C20"/>
      <c r="D20"/>
      <c r="E20"/>
      <c r="G20"/>
      <c r="H20"/>
      <c r="I20"/>
      <c r="J20"/>
      <c r="K20"/>
      <c r="L20"/>
      <c r="M20"/>
      <c r="O20"/>
      <c r="P20"/>
      <c r="Q20"/>
      <c r="R20"/>
      <c r="T20"/>
      <c r="W20"/>
      <c r="X20"/>
      <c r="Y20"/>
      <c r="Z20"/>
      <c r="AA20"/>
      <c r="AB20"/>
      <c r="AC20"/>
      <c r="AD20"/>
      <c r="AE20"/>
      <c r="AF20"/>
      <c r="AG20"/>
      <c r="AH20" s="145"/>
      <c r="DR20"/>
    </row>
    <row r="21" spans="2:122">
      <c r="B21"/>
      <c r="C21"/>
      <c r="D21"/>
      <c r="E21"/>
      <c r="G21"/>
      <c r="H21"/>
      <c r="I21"/>
      <c r="J21"/>
      <c r="K21"/>
      <c r="L21"/>
      <c r="M21"/>
      <c r="O21"/>
      <c r="P21"/>
      <c r="Q21"/>
      <c r="R21"/>
      <c r="T21"/>
      <c r="W21"/>
      <c r="X21"/>
      <c r="Y21"/>
      <c r="Z21"/>
      <c r="AA21"/>
      <c r="AB21"/>
      <c r="AC21"/>
      <c r="AD21"/>
      <c r="AE21"/>
      <c r="AF21"/>
      <c r="AG21"/>
      <c r="AH21" s="145"/>
      <c r="DR21"/>
    </row>
    <row r="22" spans="2:122">
      <c r="B22"/>
      <c r="C22"/>
      <c r="D22"/>
      <c r="E22"/>
      <c r="G22"/>
      <c r="H22"/>
      <c r="I22"/>
      <c r="J22"/>
      <c r="K22"/>
      <c r="L22"/>
      <c r="M22"/>
      <c r="O22"/>
      <c r="P22"/>
      <c r="Q22"/>
      <c r="R22"/>
      <c r="T22"/>
      <c r="W22"/>
      <c r="X22"/>
      <c r="Y22"/>
      <c r="Z22"/>
      <c r="AA22"/>
      <c r="AB22"/>
      <c r="AC22"/>
      <c r="AD22"/>
      <c r="AE22"/>
      <c r="AF22"/>
      <c r="AG22"/>
      <c r="AH22"/>
      <c r="DR22"/>
    </row>
    <row r="23" spans="2:122">
      <c r="B23"/>
      <c r="C23"/>
      <c r="D23"/>
      <c r="E23"/>
      <c r="G23"/>
      <c r="H23"/>
      <c r="I23"/>
      <c r="J23"/>
      <c r="K23"/>
      <c r="L23"/>
      <c r="M23"/>
      <c r="O23"/>
      <c r="P23"/>
      <c r="Q23"/>
      <c r="R23"/>
      <c r="T23"/>
      <c r="W23"/>
      <c r="X23"/>
      <c r="Y23"/>
      <c r="Z23"/>
      <c r="AA23"/>
      <c r="AB23"/>
      <c r="AC23"/>
      <c r="AD23"/>
      <c r="AE23"/>
      <c r="AF23"/>
      <c r="AG23"/>
      <c r="AH23"/>
      <c r="DR23"/>
    </row>
    <row r="24" spans="2:122">
      <c r="B24"/>
      <c r="C24"/>
      <c r="D24"/>
      <c r="E24"/>
      <c r="G24"/>
      <c r="H24"/>
      <c r="I24"/>
      <c r="J24"/>
      <c r="K24"/>
      <c r="L24"/>
      <c r="M24"/>
      <c r="O24"/>
      <c r="P24"/>
      <c r="Q24" s="145"/>
      <c r="R24"/>
      <c r="T24"/>
      <c r="W24"/>
      <c r="X24"/>
      <c r="Y24"/>
      <c r="Z24"/>
      <c r="AA24"/>
      <c r="AB24"/>
      <c r="AC24"/>
      <c r="AD24"/>
      <c r="AE24"/>
      <c r="AF24"/>
      <c r="AG24"/>
      <c r="AH24"/>
      <c r="DR24"/>
    </row>
    <row r="25" spans="2:122">
      <c r="B25"/>
      <c r="C25"/>
      <c r="D25"/>
      <c r="E25"/>
      <c r="G25"/>
      <c r="H25"/>
      <c r="I25"/>
      <c r="J25"/>
      <c r="K25"/>
      <c r="L25"/>
      <c r="M25"/>
      <c r="O25"/>
      <c r="P25"/>
      <c r="Q25"/>
      <c r="R25"/>
      <c r="T25"/>
      <c r="W25"/>
      <c r="X25"/>
      <c r="Y25"/>
      <c r="Z25"/>
      <c r="AA25"/>
      <c r="AB25"/>
      <c r="AC25"/>
      <c r="AD25"/>
      <c r="AE25"/>
      <c r="AF25"/>
      <c r="AG25"/>
      <c r="AH25"/>
      <c r="DR25"/>
    </row>
    <row r="26" spans="2:122">
      <c r="B26"/>
      <c r="C26"/>
      <c r="D26"/>
      <c r="E26"/>
      <c r="G26"/>
      <c r="H26"/>
      <c r="I26"/>
      <c r="J26"/>
      <c r="K26"/>
      <c r="L26"/>
      <c r="M26"/>
      <c r="O26"/>
      <c r="P26"/>
      <c r="Q26"/>
      <c r="R26"/>
      <c r="T26"/>
      <c r="W26"/>
      <c r="X26"/>
      <c r="Y26"/>
      <c r="Z26"/>
      <c r="AA26"/>
      <c r="AB26"/>
      <c r="AC26"/>
      <c r="AD26"/>
      <c r="AE26"/>
      <c r="AF26"/>
      <c r="AG26"/>
      <c r="AH26"/>
      <c r="DR26"/>
    </row>
    <row r="27" spans="2:122">
      <c r="B27"/>
      <c r="C27"/>
      <c r="D27"/>
      <c r="E27"/>
      <c r="G27"/>
      <c r="H27"/>
      <c r="I27"/>
      <c r="J27"/>
      <c r="K27"/>
      <c r="L27"/>
      <c r="M27"/>
      <c r="O27"/>
      <c r="P27"/>
      <c r="Q27"/>
      <c r="R27"/>
      <c r="T27"/>
      <c r="W27"/>
      <c r="X27"/>
      <c r="Y27"/>
      <c r="Z27"/>
      <c r="AA27"/>
      <c r="AB27"/>
      <c r="AC27"/>
      <c r="AD27"/>
      <c r="AE27"/>
      <c r="AF27"/>
      <c r="AG27"/>
      <c r="AH27"/>
      <c r="DR27"/>
    </row>
    <row r="28" spans="2:122">
      <c r="B28"/>
      <c r="C28"/>
      <c r="D28"/>
      <c r="E28"/>
      <c r="G28"/>
      <c r="H28"/>
      <c r="I28"/>
      <c r="J28"/>
      <c r="K28"/>
      <c r="L28"/>
      <c r="M28"/>
      <c r="O28" s="145"/>
      <c r="P28"/>
      <c r="Q28"/>
      <c r="R28"/>
      <c r="T28" s="145"/>
      <c r="W28"/>
      <c r="X28"/>
      <c r="Y28"/>
      <c r="Z28"/>
      <c r="AA28"/>
      <c r="AB28"/>
      <c r="AC28"/>
      <c r="AD28"/>
      <c r="AE28"/>
      <c r="AF28"/>
      <c r="AG28"/>
      <c r="AH28" s="145"/>
      <c r="DR28"/>
    </row>
    <row r="29" spans="2:122">
      <c r="B29"/>
      <c r="C29"/>
      <c r="D29"/>
      <c r="E29"/>
      <c r="G29"/>
      <c r="H29"/>
      <c r="I29"/>
      <c r="J29"/>
      <c r="K29"/>
      <c r="L29"/>
      <c r="M29"/>
      <c r="P29"/>
      <c r="Q29"/>
      <c r="R29"/>
      <c r="T29"/>
      <c r="W29"/>
      <c r="X29"/>
      <c r="Y29"/>
      <c r="Z29"/>
      <c r="AA29"/>
      <c r="AB29"/>
      <c r="AC29"/>
      <c r="AD29"/>
      <c r="AE29"/>
      <c r="AF29"/>
      <c r="AG29"/>
      <c r="AH29"/>
      <c r="DR29"/>
    </row>
    <row r="30" spans="2:122">
      <c r="B30"/>
      <c r="C30"/>
      <c r="D30"/>
      <c r="E30"/>
      <c r="G30"/>
      <c r="H30"/>
      <c r="I30"/>
      <c r="J30"/>
      <c r="K30"/>
      <c r="L30"/>
      <c r="M30"/>
      <c r="P30"/>
      <c r="Q30"/>
      <c r="R30"/>
      <c r="T30"/>
      <c r="W30"/>
      <c r="X30"/>
      <c r="Y30"/>
      <c r="Z30"/>
      <c r="AA30"/>
      <c r="AB30"/>
      <c r="AC30"/>
      <c r="AD30"/>
      <c r="AE30"/>
      <c r="AF30"/>
      <c r="AG30"/>
      <c r="AH30"/>
      <c r="DR30"/>
    </row>
    <row r="31" spans="2:122">
      <c r="B31"/>
      <c r="C31"/>
      <c r="D31"/>
      <c r="E31"/>
      <c r="G31"/>
      <c r="H31"/>
      <c r="I31"/>
      <c r="J31"/>
      <c r="K31"/>
      <c r="L31"/>
      <c r="M31"/>
      <c r="P31"/>
      <c r="Q31" s="145"/>
      <c r="R31"/>
      <c r="T31"/>
      <c r="W31"/>
      <c r="X31"/>
      <c r="Y31"/>
      <c r="Z31"/>
      <c r="AA31"/>
      <c r="AB31"/>
      <c r="AC31"/>
      <c r="AD31"/>
      <c r="AE31"/>
      <c r="AF31"/>
      <c r="AG31"/>
      <c r="AH31"/>
      <c r="DR31"/>
    </row>
    <row r="32" spans="2:122">
      <c r="B32"/>
      <c r="C32"/>
      <c r="D32"/>
      <c r="E32"/>
      <c r="G32"/>
      <c r="H32"/>
      <c r="I32"/>
      <c r="J32"/>
      <c r="K32"/>
      <c r="L32" s="145"/>
      <c r="M32"/>
      <c r="P32"/>
      <c r="R32"/>
      <c r="T32"/>
      <c r="W32"/>
      <c r="X32"/>
      <c r="Y32"/>
      <c r="Z32"/>
      <c r="AA32"/>
      <c r="AB32"/>
      <c r="AC32"/>
      <c r="AD32"/>
      <c r="AE32"/>
      <c r="AF32"/>
      <c r="AG32"/>
      <c r="AH32"/>
      <c r="DR32"/>
    </row>
    <row r="33" spans="2:122">
      <c r="B33"/>
      <c r="C33" s="145"/>
      <c r="D33"/>
      <c r="E33" s="145"/>
      <c r="G33" s="145"/>
      <c r="H33"/>
      <c r="I33" s="145"/>
      <c r="J33"/>
      <c r="K33"/>
      <c r="M33"/>
      <c r="P33"/>
      <c r="R33"/>
      <c r="T33"/>
      <c r="W33"/>
      <c r="X33" s="145"/>
      <c r="Y33"/>
      <c r="Z33"/>
      <c r="AA33"/>
      <c r="AB33"/>
      <c r="AC33"/>
      <c r="AD33"/>
      <c r="AE33"/>
      <c r="AF33"/>
      <c r="AG33"/>
      <c r="AH33"/>
      <c r="DR33"/>
    </row>
    <row r="34" spans="2:122">
      <c r="B34" s="145"/>
      <c r="D34"/>
      <c r="H34"/>
      <c r="J34"/>
      <c r="K34"/>
      <c r="M34"/>
      <c r="P34" s="145"/>
      <c r="R34" s="145"/>
      <c r="T34" s="145"/>
      <c r="W34"/>
      <c r="X34"/>
      <c r="Y34"/>
      <c r="Z34"/>
      <c r="AA34"/>
      <c r="AB34"/>
      <c r="AC34"/>
      <c r="AD34"/>
      <c r="AE34"/>
      <c r="AF34"/>
      <c r="AG34"/>
      <c r="AH34"/>
      <c r="DR34"/>
    </row>
    <row r="35" spans="2:122">
      <c r="D35" s="145"/>
      <c r="H35"/>
      <c r="J35"/>
      <c r="K35"/>
      <c r="M35"/>
      <c r="R35"/>
      <c r="W35" s="145"/>
      <c r="X35"/>
      <c r="Y35"/>
      <c r="Z35"/>
      <c r="AA35"/>
      <c r="AB35"/>
      <c r="AC35" s="145"/>
      <c r="AD35" s="145"/>
      <c r="AE35" s="145"/>
      <c r="AF35" s="145"/>
      <c r="AG35" s="145"/>
      <c r="AH35" s="145"/>
      <c r="DR35"/>
    </row>
    <row r="36" spans="2:122">
      <c r="H36" s="145"/>
      <c r="J36" s="145"/>
      <c r="K36" s="145"/>
      <c r="M36" s="145"/>
      <c r="R36"/>
      <c r="W36"/>
      <c r="X36"/>
      <c r="Y36" s="145"/>
      <c r="Z36" s="145"/>
      <c r="AA36" s="145"/>
      <c r="AB36" s="145"/>
      <c r="AC36" s="145"/>
      <c r="AD36" s="145"/>
      <c r="AE36" s="145"/>
      <c r="AF36" s="145"/>
      <c r="AG36" s="145"/>
      <c r="AH36" s="145"/>
      <c r="DR36"/>
    </row>
    <row r="37" spans="2:122">
      <c r="R37"/>
      <c r="W37"/>
      <c r="X37"/>
      <c r="Y37"/>
      <c r="Z37"/>
      <c r="AA37"/>
      <c r="AB37"/>
      <c r="AC37"/>
      <c r="AD37"/>
      <c r="AE37"/>
      <c r="AF37"/>
      <c r="AG37"/>
      <c r="AH37" s="145"/>
      <c r="DR37"/>
    </row>
    <row r="38" spans="2:122">
      <c r="R38"/>
      <c r="W38"/>
      <c r="X38"/>
      <c r="Y38"/>
      <c r="Z38"/>
      <c r="AA38"/>
      <c r="AB38"/>
      <c r="AC38"/>
      <c r="AD38"/>
      <c r="AE38"/>
      <c r="AF38"/>
      <c r="AG38" s="145"/>
      <c r="AH38" s="145"/>
      <c r="DR38"/>
    </row>
    <row r="39" spans="2:122">
      <c r="R39"/>
      <c r="W39"/>
      <c r="X39"/>
      <c r="Y39"/>
      <c r="Z39"/>
      <c r="AA39"/>
      <c r="AB39"/>
      <c r="AC39"/>
      <c r="AD39"/>
      <c r="AE39"/>
      <c r="AF39"/>
      <c r="AG39"/>
      <c r="AH39"/>
      <c r="DR39"/>
    </row>
    <row r="40" spans="2:122">
      <c r="R40"/>
      <c r="W40"/>
      <c r="X40" s="145"/>
      <c r="Y40"/>
      <c r="Z40"/>
      <c r="AA40"/>
      <c r="AB40"/>
      <c r="AC40"/>
      <c r="AD40"/>
      <c r="AE40"/>
      <c r="AF40"/>
      <c r="AG40"/>
      <c r="AH40"/>
      <c r="DR40"/>
    </row>
    <row r="41" spans="2:122">
      <c r="R41" s="145"/>
      <c r="W41"/>
      <c r="X41"/>
      <c r="Y41"/>
      <c r="Z41"/>
      <c r="AA41"/>
      <c r="AB41"/>
      <c r="AC41"/>
      <c r="AD41"/>
      <c r="AE41"/>
      <c r="AF41"/>
      <c r="AG41"/>
      <c r="AH41"/>
      <c r="DR41"/>
    </row>
    <row r="42" spans="2:122">
      <c r="W42" s="145"/>
      <c r="X42"/>
      <c r="Y42"/>
      <c r="Z42"/>
      <c r="AA42"/>
      <c r="AB42"/>
      <c r="AC42"/>
      <c r="AD42"/>
      <c r="AE42"/>
      <c r="AF42"/>
      <c r="AG42"/>
      <c r="AH42"/>
      <c r="DR42"/>
    </row>
    <row r="43" spans="2:122">
      <c r="W43"/>
      <c r="X43"/>
      <c r="Y43" s="145"/>
      <c r="Z43" s="145"/>
      <c r="AA43" s="145"/>
      <c r="AB43" s="145"/>
      <c r="AC43" s="145"/>
      <c r="AD43" s="145"/>
      <c r="AE43" s="145"/>
      <c r="AF43" s="145"/>
      <c r="AG43" s="145"/>
      <c r="AH43" s="145"/>
      <c r="DR43"/>
    </row>
    <row r="44" spans="2:122">
      <c r="W44"/>
      <c r="X44"/>
      <c r="Y44"/>
      <c r="Z44"/>
      <c r="AA44"/>
      <c r="AB44"/>
      <c r="AC44"/>
      <c r="AD44"/>
      <c r="AE44"/>
      <c r="AF44"/>
      <c r="AG44"/>
      <c r="AH44" s="145"/>
      <c r="DR44"/>
    </row>
    <row r="45" spans="2:122">
      <c r="W45"/>
      <c r="X45" s="145"/>
      <c r="Y45"/>
      <c r="Z45"/>
      <c r="AA45"/>
      <c r="AB45"/>
      <c r="AC45"/>
      <c r="AD45"/>
      <c r="AE45"/>
      <c r="AF45"/>
      <c r="AG45"/>
      <c r="AH45"/>
      <c r="DR45"/>
    </row>
    <row r="46" spans="2:122">
      <c r="W46"/>
      <c r="Y46"/>
      <c r="Z46"/>
      <c r="AA46"/>
      <c r="AB46"/>
      <c r="AC46"/>
      <c r="AD46"/>
      <c r="AE46"/>
      <c r="AF46"/>
      <c r="AG46"/>
      <c r="AH46"/>
      <c r="DR46"/>
    </row>
    <row r="47" spans="2:122">
      <c r="W47"/>
      <c r="Y47"/>
      <c r="Z47"/>
      <c r="AA47"/>
      <c r="AB47"/>
      <c r="AC47"/>
      <c r="AD47"/>
      <c r="AE47"/>
      <c r="AF47"/>
      <c r="AG47"/>
      <c r="AH47"/>
      <c r="DR47"/>
    </row>
    <row r="48" spans="2:122">
      <c r="W48" s="145"/>
      <c r="Y48" s="145"/>
      <c r="Z48" s="145"/>
      <c r="AA48" s="145"/>
      <c r="AB48" s="145"/>
      <c r="AC48" s="145"/>
      <c r="AD48" s="145"/>
      <c r="AE48" s="145"/>
      <c r="AF48" s="145"/>
      <c r="AG48" s="145"/>
      <c r="AH48" s="145"/>
      <c r="DR48"/>
    </row>
    <row r="49" spans="25:122">
      <c r="Y49"/>
      <c r="Z49"/>
      <c r="AA49"/>
      <c r="AB49"/>
      <c r="AC49"/>
      <c r="AD49"/>
      <c r="AE49"/>
      <c r="AF49"/>
      <c r="AG49"/>
      <c r="AH49"/>
      <c r="DR49"/>
    </row>
    <row r="50" spans="25:122">
      <c r="Y50"/>
      <c r="Z50"/>
      <c r="AA50"/>
      <c r="AB50"/>
      <c r="AC50"/>
      <c r="AD50"/>
      <c r="AE50" s="145"/>
      <c r="AF50" s="145"/>
      <c r="AG50" s="145"/>
      <c r="AH50" s="145"/>
      <c r="DR50"/>
    </row>
    <row r="51" spans="25:122">
      <c r="Y51"/>
      <c r="Z51"/>
      <c r="AA51"/>
      <c r="AB51"/>
      <c r="AC51" s="145"/>
      <c r="AD51" s="145"/>
      <c r="AE51" s="145"/>
      <c r="AF51" s="145"/>
      <c r="AG51" s="145"/>
      <c r="AH51" s="145"/>
      <c r="DR51"/>
    </row>
    <row r="52" spans="25:122">
      <c r="Y52"/>
      <c r="Z52"/>
      <c r="AA52"/>
      <c r="AB52"/>
      <c r="AC52"/>
      <c r="AD52"/>
      <c r="AE52"/>
      <c r="AF52"/>
      <c r="AG52"/>
      <c r="AH52"/>
      <c r="DR52"/>
    </row>
    <row r="53" spans="25:122">
      <c r="Y53"/>
      <c r="Z53"/>
      <c r="AA53"/>
      <c r="AB53"/>
      <c r="AC53"/>
      <c r="AD53"/>
      <c r="AE53"/>
      <c r="AF53" s="145"/>
      <c r="AG53" s="145"/>
      <c r="AH53" s="145"/>
      <c r="DR53"/>
    </row>
    <row r="54" spans="25:122">
      <c r="Y54"/>
      <c r="Z54"/>
      <c r="AA54"/>
      <c r="AB54"/>
      <c r="AC54"/>
      <c r="AD54"/>
      <c r="AE54"/>
      <c r="AF54"/>
      <c r="AG54"/>
      <c r="AH54" s="145"/>
      <c r="DR54"/>
    </row>
    <row r="55" spans="25:122">
      <c r="Y55"/>
      <c r="Z55"/>
      <c r="AA55"/>
      <c r="AB55"/>
      <c r="AC55"/>
      <c r="AD55"/>
      <c r="AE55"/>
      <c r="AF55"/>
      <c r="AG55"/>
      <c r="AH55"/>
      <c r="DR55"/>
    </row>
    <row r="56" spans="25:122">
      <c r="Y56"/>
      <c r="Z56"/>
      <c r="AA56"/>
      <c r="AB56" s="145"/>
      <c r="AC56" s="145"/>
      <c r="AD56" s="145"/>
      <c r="AE56" s="145"/>
      <c r="AF56" s="145"/>
      <c r="AG56" s="145"/>
      <c r="AH56" s="145"/>
      <c r="DR56"/>
    </row>
    <row r="57" spans="25:122">
      <c r="Y57"/>
      <c r="Z57"/>
      <c r="AA57"/>
      <c r="AB57"/>
      <c r="AC57"/>
      <c r="AD57"/>
      <c r="AE57"/>
      <c r="AF57"/>
      <c r="AG57"/>
      <c r="AH57" s="145"/>
      <c r="DR57"/>
    </row>
    <row r="58" spans="25:122">
      <c r="Y58"/>
      <c r="Z58"/>
      <c r="AA58"/>
      <c r="AB58"/>
      <c r="AC58"/>
      <c r="AD58"/>
      <c r="AE58"/>
      <c r="AF58"/>
      <c r="AG58"/>
      <c r="AH58" s="145"/>
      <c r="DR58"/>
    </row>
    <row r="59" spans="25:122">
      <c r="Y59"/>
      <c r="Z59"/>
      <c r="AA59"/>
      <c r="AB59"/>
      <c r="AC59"/>
      <c r="AD59"/>
      <c r="AE59"/>
      <c r="AF59"/>
      <c r="AG59"/>
      <c r="AH59"/>
      <c r="DR59"/>
    </row>
    <row r="60" spans="25:122">
      <c r="Y60"/>
      <c r="Z60"/>
      <c r="AA60"/>
      <c r="AB60"/>
      <c r="AC60"/>
      <c r="AD60"/>
      <c r="AE60"/>
      <c r="AF60"/>
      <c r="AG60"/>
      <c r="AH60"/>
      <c r="DR60"/>
    </row>
    <row r="61" spans="25:122">
      <c r="Y61"/>
      <c r="Z61"/>
      <c r="AA61"/>
      <c r="AB61"/>
      <c r="AC61"/>
      <c r="AD61"/>
      <c r="AE61"/>
      <c r="AF61"/>
      <c r="AG61"/>
      <c r="AH61"/>
      <c r="DR61"/>
    </row>
    <row r="62" spans="25:122">
      <c r="Y62"/>
      <c r="Z62"/>
      <c r="AA62"/>
      <c r="AB62"/>
      <c r="AC62"/>
      <c r="AD62"/>
      <c r="AE62"/>
      <c r="AF62"/>
      <c r="AG62"/>
      <c r="AH62"/>
      <c r="DR62"/>
    </row>
    <row r="63" spans="25:122">
      <c r="Y63"/>
      <c r="Z63"/>
      <c r="AA63"/>
      <c r="AB63"/>
      <c r="AC63"/>
      <c r="AD63"/>
      <c r="AE63"/>
      <c r="AF63"/>
      <c r="AG63"/>
      <c r="AH63" s="145"/>
      <c r="DR63"/>
    </row>
    <row r="64" spans="25:122">
      <c r="Y64"/>
      <c r="Z64"/>
      <c r="AA64"/>
      <c r="AB64"/>
      <c r="AC64"/>
      <c r="AD64"/>
      <c r="AE64"/>
      <c r="AF64"/>
      <c r="AG64" s="145"/>
      <c r="AH64" s="145"/>
      <c r="DR64"/>
    </row>
    <row r="65" spans="25:122">
      <c r="Y65"/>
      <c r="Z65"/>
      <c r="AA65"/>
      <c r="AB65"/>
      <c r="AC65"/>
      <c r="AD65"/>
      <c r="AE65"/>
      <c r="AF65"/>
      <c r="AG65"/>
      <c r="AH65"/>
      <c r="DR65"/>
    </row>
    <row r="66" spans="25:122">
      <c r="Y66"/>
      <c r="Z66"/>
      <c r="AA66"/>
      <c r="AB66"/>
      <c r="AC66"/>
      <c r="AD66"/>
      <c r="AE66"/>
      <c r="AF66"/>
      <c r="AG66"/>
      <c r="AH66"/>
      <c r="DR66"/>
    </row>
    <row r="67" spans="25:122">
      <c r="Y67"/>
      <c r="Z67"/>
      <c r="AA67"/>
      <c r="AB67"/>
      <c r="AC67"/>
      <c r="AD67"/>
      <c r="AE67"/>
      <c r="AF67"/>
      <c r="AG67"/>
      <c r="AH67"/>
      <c r="DR67"/>
    </row>
    <row r="68" spans="25:122">
      <c r="Y68"/>
      <c r="Z68"/>
      <c r="AA68"/>
      <c r="AB68" s="145"/>
      <c r="AC68" s="145"/>
      <c r="AD68" s="145"/>
      <c r="AE68" s="145"/>
      <c r="AF68" s="145"/>
      <c r="AG68" s="145"/>
      <c r="AH68" s="145"/>
      <c r="DR68"/>
    </row>
    <row r="69" spans="25:122">
      <c r="Y69"/>
      <c r="Z69"/>
      <c r="AA69"/>
      <c r="AB69"/>
      <c r="AC69"/>
      <c r="AD69"/>
      <c r="AE69"/>
      <c r="AF69" s="145"/>
      <c r="AG69" s="145"/>
      <c r="AH69" s="145"/>
      <c r="DR69"/>
    </row>
    <row r="70" spans="25:122">
      <c r="Y70"/>
      <c r="Z70"/>
      <c r="AA70"/>
      <c r="AB70"/>
      <c r="AC70"/>
      <c r="AD70"/>
      <c r="AE70"/>
      <c r="AF70"/>
      <c r="AG70"/>
      <c r="AH70"/>
      <c r="DR70"/>
    </row>
    <row r="71" spans="25:122">
      <c r="Y71"/>
      <c r="Z71"/>
      <c r="AA71"/>
      <c r="AB71"/>
      <c r="AC71"/>
      <c r="AD71"/>
      <c r="AE71"/>
      <c r="AF71"/>
      <c r="AG71"/>
      <c r="AH71"/>
      <c r="DR71"/>
    </row>
    <row r="72" spans="25:122">
      <c r="Y72"/>
      <c r="Z72"/>
      <c r="AA72"/>
      <c r="AB72"/>
      <c r="AC72"/>
      <c r="AD72"/>
      <c r="AE72"/>
      <c r="AF72"/>
      <c r="AG72"/>
      <c r="AH72"/>
      <c r="DR72"/>
    </row>
    <row r="73" spans="25:122">
      <c r="Y73"/>
      <c r="Z73"/>
      <c r="AA73"/>
      <c r="AB73"/>
      <c r="AC73"/>
      <c r="AD73"/>
      <c r="AE73"/>
      <c r="AF73"/>
      <c r="AG73"/>
      <c r="AH73"/>
      <c r="DR73"/>
    </row>
    <row r="74" spans="25:122">
      <c r="Y74"/>
      <c r="Z74"/>
      <c r="AA74"/>
      <c r="AB74"/>
      <c r="AC74"/>
      <c r="AD74"/>
      <c r="AE74"/>
      <c r="AF74"/>
      <c r="AG74"/>
      <c r="AH74"/>
      <c r="DR74"/>
    </row>
    <row r="75" spans="25:122">
      <c r="Y75"/>
      <c r="Z75"/>
      <c r="AA75"/>
      <c r="AB75"/>
      <c r="AC75"/>
      <c r="AD75"/>
      <c r="AE75"/>
      <c r="AF75"/>
      <c r="AG75"/>
      <c r="AH75" s="145"/>
      <c r="DR75"/>
    </row>
    <row r="76" spans="25:122">
      <c r="Y76"/>
      <c r="Z76"/>
      <c r="AA76"/>
      <c r="AB76"/>
      <c r="AC76"/>
      <c r="AD76"/>
      <c r="AE76"/>
      <c r="AF76" s="145"/>
      <c r="AG76" s="145"/>
      <c r="AH76" s="145"/>
      <c r="DR76"/>
    </row>
    <row r="77" spans="25:122">
      <c r="Y77"/>
      <c r="Z77"/>
      <c r="AA77"/>
      <c r="AB77"/>
      <c r="AC77"/>
      <c r="AD77"/>
      <c r="AE77"/>
      <c r="AF77"/>
      <c r="AG77" s="145"/>
      <c r="AH77" s="145"/>
      <c r="DR77"/>
    </row>
    <row r="78" spans="25:122">
      <c r="Y78"/>
      <c r="Z78"/>
      <c r="AA78"/>
      <c r="AB78"/>
      <c r="AC78"/>
      <c r="AD78"/>
      <c r="AE78"/>
      <c r="AF78"/>
      <c r="AG78"/>
      <c r="AH78"/>
      <c r="DR78"/>
    </row>
    <row r="79" spans="25:122">
      <c r="Y79"/>
      <c r="Z79"/>
      <c r="AA79"/>
      <c r="AB79"/>
      <c r="AC79"/>
      <c r="AD79"/>
      <c r="AE79"/>
      <c r="AF79"/>
      <c r="AG79"/>
      <c r="AH79"/>
      <c r="DR79"/>
    </row>
    <row r="80" spans="25:122">
      <c r="Y80"/>
      <c r="Z80"/>
      <c r="AA80"/>
      <c r="AB80"/>
      <c r="AC80"/>
      <c r="AD80"/>
      <c r="AE80"/>
      <c r="AF80"/>
      <c r="AG80"/>
      <c r="AH80"/>
      <c r="DR80"/>
    </row>
    <row r="81" spans="25:122">
      <c r="Y81"/>
      <c r="Z81"/>
      <c r="AA81"/>
      <c r="AB81"/>
      <c r="AC81"/>
      <c r="AD81"/>
      <c r="AE81"/>
      <c r="AF81"/>
      <c r="AG81"/>
      <c r="AH81"/>
      <c r="DR81"/>
    </row>
    <row r="82" spans="25:122">
      <c r="Y82" s="145"/>
      <c r="Z82"/>
      <c r="AA82"/>
      <c r="AB82"/>
      <c r="AC82"/>
      <c r="AD82"/>
      <c r="AE82"/>
      <c r="AF82"/>
      <c r="AG82"/>
      <c r="AH82"/>
      <c r="DR82"/>
    </row>
    <row r="83" spans="25:122">
      <c r="Y83" s="145"/>
      <c r="Z83" s="145"/>
      <c r="AA83" s="145"/>
      <c r="AB83" s="145"/>
      <c r="AC83" s="145"/>
      <c r="AD83" s="145"/>
      <c r="AE83" s="145"/>
      <c r="AF83" s="145"/>
      <c r="AG83" s="145"/>
      <c r="AH83" s="145"/>
      <c r="DR83"/>
    </row>
    <row r="84" spans="25:122">
      <c r="AF84"/>
      <c r="AG84"/>
      <c r="AH84"/>
      <c r="DR84"/>
    </row>
    <row r="85" spans="25:122">
      <c r="AF85"/>
      <c r="AG85"/>
      <c r="AH85"/>
      <c r="DR85"/>
    </row>
    <row r="86" spans="25:122">
      <c r="AF86"/>
      <c r="AG86"/>
      <c r="AH86"/>
      <c r="DR86"/>
    </row>
    <row r="87" spans="25:122">
      <c r="AF87"/>
      <c r="AG87"/>
      <c r="AH87"/>
      <c r="DR87"/>
    </row>
    <row r="88" spans="25:122">
      <c r="AF88"/>
      <c r="AG88"/>
      <c r="AH88" s="145"/>
      <c r="DR88"/>
    </row>
    <row r="89" spans="25:122">
      <c r="AF89"/>
      <c r="AG89"/>
      <c r="AH89"/>
      <c r="DR89"/>
    </row>
    <row r="90" spans="25:122">
      <c r="AF90"/>
      <c r="AG90"/>
      <c r="AH90"/>
      <c r="DR90"/>
    </row>
    <row r="91" spans="25:122">
      <c r="AF91"/>
      <c r="AG91"/>
      <c r="AH91"/>
      <c r="DR91"/>
    </row>
    <row r="92" spans="25:122" ht="13.5" customHeight="1">
      <c r="AF92"/>
      <c r="AG92"/>
      <c r="AH92"/>
      <c r="DR92"/>
    </row>
    <row r="93" spans="25:122" ht="13.5" customHeight="1">
      <c r="AF93"/>
      <c r="AG93"/>
      <c r="AH93"/>
      <c r="DR93"/>
    </row>
    <row r="94" spans="25:122" ht="13.5" customHeight="1">
      <c r="AF94" s="145"/>
      <c r="AG94" s="145"/>
      <c r="AH94" s="145"/>
      <c r="DR94"/>
    </row>
    <row r="95" spans="25:122" ht="13.5" customHeight="1">
      <c r="AG95"/>
      <c r="AH95" s="145"/>
      <c r="DR95"/>
    </row>
    <row r="96" spans="25:122" ht="13.5" customHeight="1">
      <c r="AG96"/>
      <c r="AH96"/>
      <c r="DR96"/>
    </row>
    <row r="97" spans="33:122" ht="13.5" customHeight="1">
      <c r="AG97"/>
      <c r="AH97"/>
      <c r="DR97"/>
    </row>
    <row r="98" spans="33:122" ht="13.5" customHeight="1">
      <c r="AG98"/>
      <c r="AH98"/>
      <c r="DR98"/>
    </row>
    <row r="99" spans="33:122" ht="13.5" customHeight="1">
      <c r="AG99"/>
      <c r="AH99"/>
      <c r="DR99"/>
    </row>
    <row r="100" spans="33:122" ht="13.5" customHeight="1">
      <c r="AG100"/>
      <c r="AH100"/>
      <c r="DR100"/>
    </row>
    <row r="101" spans="33:122" ht="13.5" customHeight="1">
      <c r="AG101"/>
      <c r="AH101" s="145"/>
      <c r="DR101"/>
    </row>
    <row r="102" spans="33:122" ht="13.5" customHeight="1">
      <c r="AG102"/>
      <c r="AH102"/>
      <c r="DR102"/>
    </row>
    <row r="103" spans="33:122" ht="13.5" customHeight="1">
      <c r="AG103"/>
      <c r="AH103"/>
      <c r="DR103"/>
    </row>
    <row r="104" spans="33:122" ht="13.5" customHeight="1">
      <c r="AG104" s="145"/>
      <c r="AH104" s="145"/>
      <c r="DR104"/>
    </row>
    <row r="105" spans="33:122" ht="13.5" customHeight="1">
      <c r="AH105"/>
      <c r="DR105"/>
    </row>
    <row r="106" spans="33:122" ht="13.5" customHeight="1">
      <c r="AH106"/>
      <c r="DR106"/>
    </row>
    <row r="107" spans="33:122" ht="13.5" customHeight="1">
      <c r="AH107"/>
      <c r="DR107"/>
    </row>
    <row r="108" spans="33:122" ht="13.5" customHeight="1">
      <c r="AH108"/>
      <c r="DR108"/>
    </row>
    <row r="109" spans="33:122" ht="13.5" customHeight="1">
      <c r="AH109"/>
      <c r="DR109"/>
    </row>
    <row r="110" spans="33:122" ht="13.5" customHeight="1">
      <c r="AH110"/>
      <c r="DR110"/>
    </row>
    <row r="111" spans="33:122" ht="13.5" customHeight="1">
      <c r="AH111"/>
      <c r="DR111"/>
    </row>
    <row r="112" spans="33:122" ht="13.5" customHeight="1">
      <c r="AH112"/>
      <c r="DR112"/>
    </row>
    <row r="113" spans="34:122" ht="13.5" customHeight="1">
      <c r="AH113"/>
      <c r="DR113"/>
    </row>
    <row r="114" spans="34:122" ht="13.5" customHeight="1">
      <c r="AH114"/>
      <c r="DR114"/>
    </row>
    <row r="115" spans="34:122" ht="13.5" customHeight="1">
      <c r="AH115"/>
      <c r="DR115"/>
    </row>
    <row r="116" spans="34:122" ht="13.5" customHeight="1">
      <c r="AH116" s="145"/>
      <c r="DR116"/>
    </row>
    <row r="117" spans="34:122" ht="13.5" customHeight="1">
      <c r="AH117"/>
      <c r="DR117"/>
    </row>
    <row r="118" spans="34:122" ht="13.5" customHeight="1">
      <c r="AH118"/>
      <c r="DR118"/>
    </row>
    <row r="119" spans="34:122" ht="13.5" customHeight="1">
      <c r="AH119"/>
      <c r="DR119"/>
    </row>
    <row r="120" spans="34:122" ht="13.5" customHeight="1">
      <c r="AH120" s="145"/>
      <c r="DR120"/>
    </row>
    <row r="121" spans="34:122" ht="13.5" customHeight="1">
      <c r="AH121" s="145"/>
      <c r="DR121"/>
    </row>
    <row r="122" spans="34:122" ht="13.5" customHeight="1">
      <c r="DR122"/>
    </row>
    <row r="123" spans="34:122" ht="13.5" customHeight="1">
      <c r="DR123"/>
    </row>
    <row r="124" spans="34:122" ht="13.5" customHeight="1">
      <c r="DR124"/>
    </row>
    <row r="125" spans="34:122" ht="13.5" customHeight="1">
      <c r="DR125" s="145" t="s">
        <v>388</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K125"/>
  <sheetViews>
    <sheetView zoomScaleNormal="100" zoomScalePageLayoutView="60" workbookViewId="0"/>
  </sheetViews>
  <sheetFormatPr defaultRowHeight="13.5"/>
  <cols>
    <col min="1" max="34" width="2.5" style="144"/>
    <col min="35" max="122" width="2.5" style="145"/>
    <col min="123" max="1025" width="0" style="145" hidden="1"/>
  </cols>
  <sheetData>
    <row r="1" spans="1:122" s="145" customFormat="1" ht="13.5" customHeight="1">
      <c r="A1" s="144"/>
      <c r="DR1"/>
    </row>
    <row r="2" spans="1:122" s="145" customFormat="1">
      <c r="A2" s="144"/>
      <c r="B2"/>
      <c r="C2"/>
      <c r="D2"/>
      <c r="E2"/>
      <c r="F2"/>
      <c r="G2"/>
      <c r="H2"/>
      <c r="I2"/>
      <c r="J2"/>
      <c r="K2"/>
      <c r="L2"/>
      <c r="M2"/>
      <c r="N2"/>
      <c r="O2"/>
      <c r="P2"/>
      <c r="Q2"/>
      <c r="R2"/>
      <c r="T2"/>
      <c r="U2"/>
      <c r="V2"/>
      <c r="W2"/>
      <c r="X2"/>
      <c r="Y2"/>
      <c r="Z2"/>
      <c r="AA2"/>
      <c r="AB2"/>
      <c r="AC2"/>
      <c r="AD2"/>
      <c r="AE2"/>
      <c r="AF2"/>
      <c r="AG2"/>
      <c r="DR2"/>
    </row>
    <row r="3" spans="1:122" s="145" customFormat="1">
      <c r="A3" s="144"/>
      <c r="B3"/>
      <c r="T3"/>
      <c r="DR3"/>
    </row>
    <row r="4" spans="1:122">
      <c r="B4"/>
      <c r="C4"/>
      <c r="D4"/>
      <c r="E4"/>
      <c r="G4"/>
      <c r="H4"/>
      <c r="I4"/>
      <c r="J4"/>
      <c r="K4"/>
      <c r="L4"/>
      <c r="M4"/>
      <c r="O4"/>
      <c r="P4"/>
      <c r="Q4"/>
      <c r="R4"/>
      <c r="T4"/>
      <c r="W4"/>
      <c r="X4"/>
      <c r="Y4"/>
      <c r="Z4"/>
      <c r="AA4"/>
      <c r="AB4"/>
      <c r="AC4"/>
      <c r="AD4"/>
      <c r="AE4"/>
      <c r="AF4"/>
      <c r="AG4"/>
      <c r="AH4"/>
      <c r="DR4"/>
    </row>
    <row r="5" spans="1:122">
      <c r="B5"/>
      <c r="C5"/>
      <c r="D5"/>
      <c r="E5"/>
      <c r="G5"/>
      <c r="H5"/>
      <c r="I5"/>
      <c r="J5"/>
      <c r="K5"/>
      <c r="L5"/>
      <c r="M5"/>
      <c r="O5"/>
      <c r="P5"/>
      <c r="Q5"/>
      <c r="R5"/>
      <c r="T5"/>
      <c r="W5"/>
      <c r="X5"/>
      <c r="Y5"/>
      <c r="Z5"/>
      <c r="AA5"/>
      <c r="AB5"/>
      <c r="AC5"/>
      <c r="AD5"/>
      <c r="AE5"/>
      <c r="AF5"/>
      <c r="AG5"/>
      <c r="AH5"/>
      <c r="DR5"/>
    </row>
    <row r="6" spans="1:122">
      <c r="B6"/>
      <c r="C6"/>
      <c r="D6"/>
      <c r="E6"/>
      <c r="G6"/>
      <c r="H6"/>
      <c r="I6"/>
      <c r="J6"/>
      <c r="K6"/>
      <c r="L6"/>
      <c r="M6"/>
      <c r="O6"/>
      <c r="P6"/>
      <c r="Q6"/>
      <c r="R6"/>
      <c r="T6"/>
      <c r="W6"/>
      <c r="X6"/>
      <c r="Y6"/>
      <c r="Z6"/>
      <c r="AA6"/>
      <c r="AB6"/>
      <c r="AC6"/>
      <c r="AD6"/>
      <c r="AE6"/>
      <c r="AF6"/>
      <c r="AG6"/>
      <c r="AH6"/>
      <c r="DR6"/>
    </row>
    <row r="7" spans="1:122">
      <c r="B7"/>
      <c r="C7"/>
      <c r="D7"/>
      <c r="E7"/>
      <c r="G7"/>
      <c r="H7"/>
      <c r="I7"/>
      <c r="J7"/>
      <c r="K7"/>
      <c r="L7"/>
      <c r="M7"/>
      <c r="O7"/>
      <c r="P7"/>
      <c r="Q7"/>
      <c r="R7"/>
      <c r="T7"/>
      <c r="W7"/>
      <c r="X7"/>
      <c r="Y7"/>
      <c r="Z7"/>
      <c r="AA7"/>
      <c r="AB7"/>
      <c r="AC7"/>
      <c r="AD7"/>
      <c r="AE7"/>
      <c r="AF7"/>
      <c r="AG7"/>
      <c r="AH7"/>
      <c r="DR7"/>
    </row>
    <row r="8" spans="1:122">
      <c r="B8"/>
      <c r="C8"/>
      <c r="D8"/>
      <c r="E8"/>
      <c r="G8"/>
      <c r="H8"/>
      <c r="I8"/>
      <c r="J8"/>
      <c r="K8"/>
      <c r="L8"/>
      <c r="M8"/>
      <c r="O8"/>
      <c r="P8"/>
      <c r="Q8"/>
      <c r="R8"/>
      <c r="T8"/>
      <c r="W8"/>
      <c r="X8"/>
      <c r="Y8"/>
      <c r="Z8"/>
      <c r="AA8"/>
      <c r="AB8"/>
      <c r="AC8"/>
      <c r="AD8"/>
      <c r="AE8"/>
      <c r="AF8"/>
      <c r="AG8"/>
      <c r="AH8"/>
      <c r="DR8"/>
    </row>
    <row r="9" spans="1:122">
      <c r="B9"/>
      <c r="C9"/>
      <c r="D9"/>
      <c r="E9"/>
      <c r="G9"/>
      <c r="H9"/>
      <c r="I9"/>
      <c r="J9"/>
      <c r="K9"/>
      <c r="L9"/>
      <c r="M9"/>
      <c r="O9"/>
      <c r="P9"/>
      <c r="Q9"/>
      <c r="R9"/>
      <c r="T9"/>
      <c r="W9"/>
      <c r="X9"/>
      <c r="Y9"/>
      <c r="Z9"/>
      <c r="AA9"/>
      <c r="AB9"/>
      <c r="AC9"/>
      <c r="AD9"/>
      <c r="AE9"/>
      <c r="AF9"/>
      <c r="AG9"/>
      <c r="AH9" s="145"/>
      <c r="DR9"/>
    </row>
    <row r="10" spans="1:122">
      <c r="B10"/>
      <c r="C10"/>
      <c r="D10"/>
      <c r="E10"/>
      <c r="G10"/>
      <c r="H10"/>
      <c r="I10"/>
      <c r="J10"/>
      <c r="K10"/>
      <c r="L10"/>
      <c r="M10"/>
      <c r="O10"/>
      <c r="P10"/>
      <c r="Q10"/>
      <c r="R10"/>
      <c r="T10"/>
      <c r="W10"/>
      <c r="X10"/>
      <c r="Y10"/>
      <c r="Z10"/>
      <c r="AA10"/>
      <c r="AB10"/>
      <c r="AC10"/>
      <c r="AD10"/>
      <c r="AE10"/>
      <c r="AF10"/>
      <c r="AG10"/>
      <c r="AH10"/>
      <c r="DR10"/>
    </row>
    <row r="11" spans="1:122">
      <c r="B11"/>
      <c r="C11"/>
      <c r="D11"/>
      <c r="E11"/>
      <c r="G11"/>
      <c r="H11"/>
      <c r="I11"/>
      <c r="J11"/>
      <c r="K11"/>
      <c r="L11"/>
      <c r="M11"/>
      <c r="O11"/>
      <c r="P11"/>
      <c r="Q11"/>
      <c r="R11"/>
      <c r="T11"/>
      <c r="W11"/>
      <c r="X11"/>
      <c r="Y11"/>
      <c r="Z11"/>
      <c r="AA11"/>
      <c r="AB11"/>
      <c r="AC11"/>
      <c r="AD11"/>
      <c r="AE11"/>
      <c r="AF11"/>
      <c r="AG11"/>
      <c r="AH11"/>
      <c r="DR11"/>
    </row>
    <row r="12" spans="1:122">
      <c r="B12"/>
      <c r="C12"/>
      <c r="D12"/>
      <c r="E12"/>
      <c r="G12"/>
      <c r="H12"/>
      <c r="I12"/>
      <c r="J12"/>
      <c r="K12"/>
      <c r="L12"/>
      <c r="M12"/>
      <c r="O12"/>
      <c r="P12"/>
      <c r="Q12"/>
      <c r="R12"/>
      <c r="T12"/>
      <c r="W12"/>
      <c r="X12"/>
      <c r="Y12"/>
      <c r="Z12"/>
      <c r="AA12"/>
      <c r="AB12"/>
      <c r="AC12"/>
      <c r="AD12"/>
      <c r="AE12"/>
      <c r="AF12"/>
      <c r="AG12"/>
      <c r="AH12"/>
      <c r="DR12"/>
    </row>
    <row r="13" spans="1:122">
      <c r="B13"/>
      <c r="C13"/>
      <c r="D13"/>
      <c r="E13"/>
      <c r="G13"/>
      <c r="H13"/>
      <c r="I13"/>
      <c r="J13"/>
      <c r="K13"/>
      <c r="L13"/>
      <c r="M13"/>
      <c r="O13"/>
      <c r="P13"/>
      <c r="Q13"/>
      <c r="R13"/>
      <c r="T13"/>
      <c r="W13"/>
      <c r="X13"/>
      <c r="Y13"/>
      <c r="Z13"/>
      <c r="AA13"/>
      <c r="AB13"/>
      <c r="AC13"/>
      <c r="AD13"/>
      <c r="AE13"/>
      <c r="AF13"/>
      <c r="AG13"/>
      <c r="AH13"/>
      <c r="DR13"/>
    </row>
    <row r="14" spans="1:122">
      <c r="B14"/>
      <c r="C14"/>
      <c r="D14"/>
      <c r="E14"/>
      <c r="G14"/>
      <c r="H14"/>
      <c r="I14"/>
      <c r="J14"/>
      <c r="K14"/>
      <c r="L14"/>
      <c r="M14"/>
      <c r="O14"/>
      <c r="P14"/>
      <c r="Q14"/>
      <c r="R14"/>
      <c r="T14"/>
      <c r="W14"/>
      <c r="X14"/>
      <c r="Y14"/>
      <c r="Z14"/>
      <c r="AA14"/>
      <c r="AB14"/>
      <c r="AC14"/>
      <c r="AD14"/>
      <c r="AE14"/>
      <c r="AF14"/>
      <c r="AG14"/>
      <c r="AH14"/>
      <c r="DR14"/>
    </row>
    <row r="15" spans="1:122">
      <c r="B15"/>
      <c r="C15"/>
      <c r="D15"/>
      <c r="E15"/>
      <c r="G15"/>
      <c r="H15"/>
      <c r="I15"/>
      <c r="J15"/>
      <c r="K15"/>
      <c r="L15"/>
      <c r="M15"/>
      <c r="O15"/>
      <c r="P15"/>
      <c r="Q15"/>
      <c r="R15"/>
      <c r="T15"/>
      <c r="W15"/>
      <c r="X15"/>
      <c r="Y15"/>
      <c r="Z15"/>
      <c r="AA15"/>
      <c r="AB15"/>
      <c r="AC15"/>
      <c r="AD15"/>
      <c r="AE15"/>
      <c r="AF15"/>
      <c r="AG15"/>
      <c r="AH15"/>
      <c r="DR15"/>
    </row>
    <row r="16" spans="1:122">
      <c r="B16"/>
      <c r="C16"/>
      <c r="D16"/>
      <c r="E16"/>
      <c r="G16"/>
      <c r="H16"/>
      <c r="I16"/>
      <c r="J16"/>
      <c r="K16"/>
      <c r="L16"/>
      <c r="M16"/>
      <c r="O16"/>
      <c r="P16"/>
      <c r="Q16"/>
      <c r="R16"/>
      <c r="T16"/>
      <c r="W16"/>
      <c r="X16"/>
      <c r="Y16"/>
      <c r="Z16"/>
      <c r="AA16"/>
      <c r="AB16"/>
      <c r="AC16"/>
      <c r="AD16"/>
      <c r="AE16"/>
      <c r="AF16"/>
      <c r="AG16"/>
      <c r="AH16"/>
      <c r="DR16"/>
    </row>
    <row r="17" spans="2:122">
      <c r="B17"/>
      <c r="C17"/>
      <c r="D17"/>
      <c r="E17"/>
      <c r="G17"/>
      <c r="H17"/>
      <c r="I17"/>
      <c r="J17"/>
      <c r="K17"/>
      <c r="L17"/>
      <c r="M17"/>
      <c r="O17"/>
      <c r="P17"/>
      <c r="Q17"/>
      <c r="R17"/>
      <c r="T17"/>
      <c r="W17"/>
      <c r="X17"/>
      <c r="Y17"/>
      <c r="Z17"/>
      <c r="AA17"/>
      <c r="AB17"/>
      <c r="AC17"/>
      <c r="AD17"/>
      <c r="AE17"/>
      <c r="AF17"/>
      <c r="AG17"/>
      <c r="AH17" s="145"/>
      <c r="DR17"/>
    </row>
    <row r="18" spans="2:122">
      <c r="B18"/>
      <c r="C18"/>
      <c r="D18"/>
      <c r="E18"/>
      <c r="G18"/>
      <c r="H18"/>
      <c r="I18"/>
      <c r="J18"/>
      <c r="K18"/>
      <c r="L18"/>
      <c r="M18"/>
      <c r="O18"/>
      <c r="P18"/>
      <c r="Q18"/>
      <c r="R18"/>
      <c r="T18"/>
      <c r="W18"/>
      <c r="X18"/>
      <c r="Y18"/>
      <c r="Z18"/>
      <c r="AA18"/>
      <c r="AB18"/>
      <c r="AC18"/>
      <c r="AD18"/>
      <c r="AE18"/>
      <c r="AF18"/>
      <c r="AG18"/>
      <c r="AH18"/>
      <c r="DR18"/>
    </row>
    <row r="19" spans="2:122">
      <c r="B19"/>
      <c r="C19"/>
      <c r="D19"/>
      <c r="E19"/>
      <c r="G19"/>
      <c r="H19"/>
      <c r="I19"/>
      <c r="J19"/>
      <c r="K19"/>
      <c r="L19"/>
      <c r="M19"/>
      <c r="O19"/>
      <c r="P19"/>
      <c r="Q19"/>
      <c r="R19"/>
      <c r="T19"/>
      <c r="W19"/>
      <c r="X19"/>
      <c r="Y19"/>
      <c r="Z19"/>
      <c r="AA19"/>
      <c r="AB19"/>
      <c r="AC19"/>
      <c r="AD19"/>
      <c r="AE19"/>
      <c r="AF19"/>
      <c r="AG19"/>
      <c r="AH19"/>
      <c r="DR19"/>
    </row>
    <row r="20" spans="2:122">
      <c r="B20"/>
      <c r="C20"/>
      <c r="D20"/>
      <c r="E20"/>
      <c r="G20"/>
      <c r="H20"/>
      <c r="I20"/>
      <c r="J20"/>
      <c r="K20"/>
      <c r="L20"/>
      <c r="M20"/>
      <c r="O20"/>
      <c r="P20"/>
      <c r="Q20"/>
      <c r="R20"/>
      <c r="T20"/>
      <c r="W20"/>
      <c r="X20"/>
      <c r="Y20"/>
      <c r="Z20"/>
      <c r="AA20"/>
      <c r="AB20"/>
      <c r="AC20"/>
      <c r="AD20"/>
      <c r="AE20"/>
      <c r="AF20"/>
      <c r="AG20"/>
      <c r="AH20" s="145"/>
      <c r="DR20"/>
    </row>
    <row r="21" spans="2:122">
      <c r="B21"/>
      <c r="C21"/>
      <c r="D21"/>
      <c r="E21"/>
      <c r="G21"/>
      <c r="H21"/>
      <c r="I21"/>
      <c r="J21"/>
      <c r="K21"/>
      <c r="L21"/>
      <c r="M21"/>
      <c r="O21"/>
      <c r="P21"/>
      <c r="Q21"/>
      <c r="R21"/>
      <c r="T21"/>
      <c r="W21"/>
      <c r="X21"/>
      <c r="Y21"/>
      <c r="Z21"/>
      <c r="AA21"/>
      <c r="AB21"/>
      <c r="AC21"/>
      <c r="AD21"/>
      <c r="AE21"/>
      <c r="AF21"/>
      <c r="AG21"/>
      <c r="AH21" s="145"/>
      <c r="DR21"/>
    </row>
    <row r="22" spans="2:122">
      <c r="B22"/>
      <c r="C22"/>
      <c r="D22"/>
      <c r="E22"/>
      <c r="G22"/>
      <c r="H22"/>
      <c r="I22"/>
      <c r="J22"/>
      <c r="K22"/>
      <c r="L22"/>
      <c r="M22"/>
      <c r="O22"/>
      <c r="P22"/>
      <c r="Q22"/>
      <c r="R22"/>
      <c r="T22"/>
      <c r="W22"/>
      <c r="X22"/>
      <c r="Y22"/>
      <c r="Z22"/>
      <c r="AA22"/>
      <c r="AB22"/>
      <c r="AC22"/>
      <c r="AD22"/>
      <c r="AE22"/>
      <c r="AF22"/>
      <c r="AG22"/>
      <c r="AH22"/>
      <c r="DR22"/>
    </row>
    <row r="23" spans="2:122">
      <c r="B23"/>
      <c r="C23"/>
      <c r="D23"/>
      <c r="E23"/>
      <c r="G23"/>
      <c r="H23"/>
      <c r="I23"/>
      <c r="J23"/>
      <c r="K23"/>
      <c r="L23"/>
      <c r="M23"/>
      <c r="O23"/>
      <c r="P23"/>
      <c r="Q23"/>
      <c r="R23"/>
      <c r="T23"/>
      <c r="W23"/>
      <c r="X23"/>
      <c r="Y23"/>
      <c r="Z23"/>
      <c r="AA23"/>
      <c r="AB23"/>
      <c r="AC23"/>
      <c r="AD23"/>
      <c r="AE23"/>
      <c r="AF23"/>
      <c r="AG23"/>
      <c r="AH23"/>
      <c r="DR23"/>
    </row>
    <row r="24" spans="2:122">
      <c r="B24"/>
      <c r="C24"/>
      <c r="D24"/>
      <c r="E24"/>
      <c r="G24"/>
      <c r="H24"/>
      <c r="I24"/>
      <c r="J24"/>
      <c r="K24"/>
      <c r="L24"/>
      <c r="M24"/>
      <c r="O24"/>
      <c r="P24"/>
      <c r="Q24" s="145"/>
      <c r="R24"/>
      <c r="T24"/>
      <c r="W24"/>
      <c r="X24"/>
      <c r="Y24"/>
      <c r="Z24"/>
      <c r="AA24"/>
      <c r="AB24"/>
      <c r="AC24"/>
      <c r="AD24"/>
      <c r="AE24"/>
      <c r="AF24"/>
      <c r="AG24"/>
      <c r="AH24"/>
      <c r="DR24"/>
    </row>
    <row r="25" spans="2:122">
      <c r="B25"/>
      <c r="C25"/>
      <c r="D25"/>
      <c r="E25"/>
      <c r="G25"/>
      <c r="H25"/>
      <c r="I25"/>
      <c r="J25"/>
      <c r="K25"/>
      <c r="L25"/>
      <c r="M25"/>
      <c r="O25"/>
      <c r="P25"/>
      <c r="Q25"/>
      <c r="R25"/>
      <c r="T25"/>
      <c r="W25"/>
      <c r="X25"/>
      <c r="Y25"/>
      <c r="Z25"/>
      <c r="AA25"/>
      <c r="AB25"/>
      <c r="AC25"/>
      <c r="AD25"/>
      <c r="AE25"/>
      <c r="AF25"/>
      <c r="AG25"/>
      <c r="AH25"/>
      <c r="DR25"/>
    </row>
    <row r="26" spans="2:122">
      <c r="B26"/>
      <c r="C26"/>
      <c r="D26"/>
      <c r="E26"/>
      <c r="G26"/>
      <c r="H26"/>
      <c r="I26"/>
      <c r="J26"/>
      <c r="K26"/>
      <c r="L26"/>
      <c r="M26"/>
      <c r="O26"/>
      <c r="P26"/>
      <c r="Q26"/>
      <c r="R26"/>
      <c r="T26"/>
      <c r="W26"/>
      <c r="X26"/>
      <c r="Y26"/>
      <c r="Z26"/>
      <c r="AA26"/>
      <c r="AB26"/>
      <c r="AC26"/>
      <c r="AD26"/>
      <c r="AE26"/>
      <c r="AF26"/>
      <c r="AG26"/>
      <c r="AH26"/>
      <c r="DR26"/>
    </row>
    <row r="27" spans="2:122">
      <c r="B27"/>
      <c r="C27"/>
      <c r="D27"/>
      <c r="E27"/>
      <c r="G27"/>
      <c r="H27"/>
      <c r="I27"/>
      <c r="J27"/>
      <c r="K27"/>
      <c r="L27"/>
      <c r="M27"/>
      <c r="O27"/>
      <c r="P27"/>
      <c r="Q27"/>
      <c r="R27"/>
      <c r="T27"/>
      <c r="W27"/>
      <c r="X27"/>
      <c r="Y27"/>
      <c r="Z27"/>
      <c r="AA27"/>
      <c r="AB27"/>
      <c r="AC27"/>
      <c r="AD27"/>
      <c r="AE27"/>
      <c r="AF27"/>
      <c r="AG27"/>
      <c r="AH27"/>
      <c r="DR27"/>
    </row>
    <row r="28" spans="2:122">
      <c r="B28"/>
      <c r="C28"/>
      <c r="D28"/>
      <c r="E28"/>
      <c r="G28"/>
      <c r="H28"/>
      <c r="I28"/>
      <c r="J28"/>
      <c r="K28"/>
      <c r="L28"/>
      <c r="M28"/>
      <c r="O28" s="145"/>
      <c r="P28"/>
      <c r="Q28"/>
      <c r="R28"/>
      <c r="T28" s="145"/>
      <c r="W28"/>
      <c r="X28"/>
      <c r="Y28"/>
      <c r="Z28"/>
      <c r="AA28"/>
      <c r="AB28"/>
      <c r="AC28"/>
      <c r="AD28"/>
      <c r="AE28"/>
      <c r="AF28"/>
      <c r="AG28"/>
      <c r="AH28" s="145"/>
      <c r="DR28"/>
    </row>
    <row r="29" spans="2:122">
      <c r="B29"/>
      <c r="C29"/>
      <c r="D29"/>
      <c r="E29"/>
      <c r="G29"/>
      <c r="H29"/>
      <c r="I29"/>
      <c r="J29"/>
      <c r="K29"/>
      <c r="L29"/>
      <c r="M29"/>
      <c r="P29"/>
      <c r="Q29"/>
      <c r="R29"/>
      <c r="T29"/>
      <c r="W29"/>
      <c r="X29"/>
      <c r="Y29"/>
      <c r="Z29"/>
      <c r="AA29"/>
      <c r="AB29"/>
      <c r="AC29"/>
      <c r="AD29"/>
      <c r="AE29"/>
      <c r="AF29"/>
      <c r="AG29"/>
      <c r="AH29"/>
      <c r="DR29"/>
    </row>
    <row r="30" spans="2:122">
      <c r="B30"/>
      <c r="C30"/>
      <c r="D30"/>
      <c r="E30"/>
      <c r="G30"/>
      <c r="H30"/>
      <c r="I30"/>
      <c r="J30"/>
      <c r="K30"/>
      <c r="L30"/>
      <c r="M30"/>
      <c r="P30"/>
      <c r="Q30"/>
      <c r="R30"/>
      <c r="T30"/>
      <c r="W30"/>
      <c r="X30"/>
      <c r="Y30"/>
      <c r="Z30"/>
      <c r="AA30"/>
      <c r="AB30"/>
      <c r="AC30"/>
      <c r="AD30"/>
      <c r="AE30"/>
      <c r="AF30"/>
      <c r="AG30"/>
      <c r="AH30"/>
      <c r="DR30"/>
    </row>
    <row r="31" spans="2:122">
      <c r="B31"/>
      <c r="C31"/>
      <c r="D31"/>
      <c r="E31"/>
      <c r="G31"/>
      <c r="H31"/>
      <c r="I31"/>
      <c r="J31"/>
      <c r="K31"/>
      <c r="L31"/>
      <c r="M31"/>
      <c r="P31"/>
      <c r="Q31" s="145"/>
      <c r="R31"/>
      <c r="T31"/>
      <c r="W31"/>
      <c r="X31"/>
      <c r="Y31"/>
      <c r="Z31"/>
      <c r="AA31"/>
      <c r="AB31"/>
      <c r="AC31"/>
      <c r="AD31"/>
      <c r="AE31"/>
      <c r="AF31"/>
      <c r="AG31"/>
      <c r="AH31"/>
      <c r="DR31"/>
    </row>
    <row r="32" spans="2:122">
      <c r="B32"/>
      <c r="C32"/>
      <c r="D32"/>
      <c r="E32"/>
      <c r="G32"/>
      <c r="H32"/>
      <c r="I32"/>
      <c r="J32"/>
      <c r="K32"/>
      <c r="L32" s="145"/>
      <c r="M32"/>
      <c r="P32"/>
      <c r="R32"/>
      <c r="T32"/>
      <c r="W32"/>
      <c r="X32"/>
      <c r="Y32"/>
      <c r="Z32"/>
      <c r="AA32"/>
      <c r="AB32"/>
      <c r="AC32"/>
      <c r="AD32"/>
      <c r="AE32"/>
      <c r="AF32"/>
      <c r="AG32"/>
      <c r="AH32"/>
      <c r="DR32"/>
    </row>
    <row r="33" spans="2:122">
      <c r="B33"/>
      <c r="C33" s="145"/>
      <c r="D33"/>
      <c r="E33" s="145"/>
      <c r="G33" s="145"/>
      <c r="H33"/>
      <c r="I33" s="145"/>
      <c r="J33"/>
      <c r="K33"/>
      <c r="M33"/>
      <c r="P33"/>
      <c r="R33"/>
      <c r="T33"/>
      <c r="W33"/>
      <c r="X33" s="145"/>
      <c r="Y33"/>
      <c r="Z33"/>
      <c r="AA33"/>
      <c r="AB33"/>
      <c r="AC33"/>
      <c r="AD33"/>
      <c r="AE33"/>
      <c r="AF33"/>
      <c r="AG33"/>
      <c r="AH33"/>
      <c r="DR33"/>
    </row>
    <row r="34" spans="2:122">
      <c r="B34" s="145"/>
      <c r="D34"/>
      <c r="H34"/>
      <c r="J34"/>
      <c r="K34"/>
      <c r="M34"/>
      <c r="P34" s="145"/>
      <c r="R34" s="145"/>
      <c r="T34" s="145"/>
      <c r="W34"/>
      <c r="X34"/>
      <c r="Y34"/>
      <c r="Z34"/>
      <c r="AA34"/>
      <c r="AB34"/>
      <c r="AC34"/>
      <c r="AD34"/>
      <c r="AE34"/>
      <c r="AF34"/>
      <c r="AG34"/>
      <c r="AH34"/>
      <c r="DR34"/>
    </row>
    <row r="35" spans="2:122">
      <c r="D35" s="145"/>
      <c r="H35"/>
      <c r="J35"/>
      <c r="K35"/>
      <c r="M35"/>
      <c r="R35"/>
      <c r="W35" s="145"/>
      <c r="X35"/>
      <c r="Y35"/>
      <c r="Z35"/>
      <c r="AA35"/>
      <c r="AB35"/>
      <c r="AC35" s="145"/>
      <c r="AD35" s="145"/>
      <c r="AE35" s="145"/>
      <c r="AF35" s="145"/>
      <c r="AG35" s="145"/>
      <c r="AH35" s="145"/>
      <c r="DR35"/>
    </row>
    <row r="36" spans="2:122">
      <c r="H36" s="145"/>
      <c r="J36" s="145"/>
      <c r="K36" s="145"/>
      <c r="M36" s="145"/>
      <c r="R36"/>
      <c r="W36"/>
      <c r="X36"/>
      <c r="Y36" s="145"/>
      <c r="Z36" s="145"/>
      <c r="AA36" s="145"/>
      <c r="AB36" s="145"/>
      <c r="AC36" s="145"/>
      <c r="AD36" s="145"/>
      <c r="AE36" s="145"/>
      <c r="AF36" s="145"/>
      <c r="AG36" s="145"/>
      <c r="AH36" s="145"/>
      <c r="DR36"/>
    </row>
    <row r="37" spans="2:122">
      <c r="R37"/>
      <c r="W37"/>
      <c r="X37"/>
      <c r="Y37"/>
      <c r="Z37"/>
      <c r="AA37"/>
      <c r="AB37"/>
      <c r="AC37"/>
      <c r="AD37"/>
      <c r="AE37"/>
      <c r="AF37"/>
      <c r="AG37"/>
      <c r="AH37" s="145"/>
      <c r="DR37"/>
    </row>
    <row r="38" spans="2:122">
      <c r="R38"/>
      <c r="W38"/>
      <c r="X38"/>
      <c r="Y38"/>
      <c r="Z38"/>
      <c r="AA38"/>
      <c r="AB38"/>
      <c r="AC38"/>
      <c r="AD38"/>
      <c r="AE38"/>
      <c r="AF38"/>
      <c r="AG38" s="145"/>
      <c r="AH38" s="145"/>
      <c r="DR38"/>
    </row>
    <row r="39" spans="2:122">
      <c r="R39"/>
      <c r="W39"/>
      <c r="X39"/>
      <c r="Y39"/>
      <c r="Z39"/>
      <c r="AA39"/>
      <c r="AB39"/>
      <c r="AC39"/>
      <c r="AD39"/>
      <c r="AE39"/>
      <c r="AF39"/>
      <c r="AG39"/>
      <c r="AH39"/>
      <c r="DR39"/>
    </row>
    <row r="40" spans="2:122">
      <c r="R40"/>
      <c r="W40"/>
      <c r="X40" s="145"/>
      <c r="Y40"/>
      <c r="Z40"/>
      <c r="AA40"/>
      <c r="AB40"/>
      <c r="AC40"/>
      <c r="AD40"/>
      <c r="AE40"/>
      <c r="AF40"/>
      <c r="AG40"/>
      <c r="AH40"/>
      <c r="DR40"/>
    </row>
    <row r="41" spans="2:122">
      <c r="R41" s="145"/>
      <c r="W41"/>
      <c r="X41"/>
      <c r="Y41"/>
      <c r="Z41"/>
      <c r="AA41"/>
      <c r="AB41"/>
      <c r="AC41"/>
      <c r="AD41"/>
      <c r="AE41"/>
      <c r="AF41"/>
      <c r="AG41"/>
      <c r="AH41"/>
      <c r="DR41"/>
    </row>
    <row r="42" spans="2:122">
      <c r="W42" s="145"/>
      <c r="X42"/>
      <c r="Y42"/>
      <c r="Z42"/>
      <c r="AA42"/>
      <c r="AB42"/>
      <c r="AC42"/>
      <c r="AD42"/>
      <c r="AE42"/>
      <c r="AF42"/>
      <c r="AG42"/>
      <c r="AH42"/>
      <c r="DR42"/>
    </row>
    <row r="43" spans="2:122">
      <c r="W43"/>
      <c r="X43"/>
      <c r="Y43" s="145"/>
      <c r="Z43" s="145"/>
      <c r="AA43" s="145"/>
      <c r="AB43" s="145"/>
      <c r="AC43" s="145"/>
      <c r="AD43" s="145"/>
      <c r="AE43" s="145"/>
      <c r="AF43" s="145"/>
      <c r="AG43" s="145"/>
      <c r="AH43" s="145"/>
      <c r="DR43"/>
    </row>
    <row r="44" spans="2:122">
      <c r="W44"/>
      <c r="X44"/>
      <c r="Y44"/>
      <c r="Z44"/>
      <c r="AA44"/>
      <c r="AB44"/>
      <c r="AC44"/>
      <c r="AD44"/>
      <c r="AE44"/>
      <c r="AF44"/>
      <c r="AG44"/>
      <c r="AH44" s="145"/>
      <c r="DR44"/>
    </row>
    <row r="45" spans="2:122">
      <c r="W45"/>
      <c r="X45" s="145"/>
      <c r="Y45"/>
      <c r="Z45"/>
      <c r="AA45"/>
      <c r="AB45"/>
      <c r="AC45"/>
      <c r="AD45"/>
      <c r="AE45"/>
      <c r="AF45"/>
      <c r="AG45"/>
      <c r="AH45"/>
      <c r="DR45"/>
    </row>
    <row r="46" spans="2:122">
      <c r="W46"/>
      <c r="Y46"/>
      <c r="Z46"/>
      <c r="AA46"/>
      <c r="AB46"/>
      <c r="AC46"/>
      <c r="AD46"/>
      <c r="AE46"/>
      <c r="AF46"/>
      <c r="AG46"/>
      <c r="AH46"/>
      <c r="DR46"/>
    </row>
    <row r="47" spans="2:122">
      <c r="W47"/>
      <c r="Y47"/>
      <c r="Z47"/>
      <c r="AA47"/>
      <c r="AB47"/>
      <c r="AC47"/>
      <c r="AD47"/>
      <c r="AE47"/>
      <c r="AF47"/>
      <c r="AG47"/>
      <c r="AH47"/>
      <c r="DR47"/>
    </row>
    <row r="48" spans="2:122">
      <c r="W48" s="145"/>
      <c r="Y48" s="145"/>
      <c r="Z48" s="145"/>
      <c r="AA48" s="145"/>
      <c r="AB48" s="145"/>
      <c r="AC48" s="145"/>
      <c r="AD48" s="145"/>
      <c r="AE48" s="145"/>
      <c r="AF48" s="145"/>
      <c r="AG48" s="145"/>
      <c r="AH48" s="145"/>
      <c r="DR48"/>
    </row>
    <row r="49" spans="25:122">
      <c r="Y49"/>
      <c r="Z49"/>
      <c r="AA49"/>
      <c r="AB49"/>
      <c r="AC49"/>
      <c r="AD49"/>
      <c r="AE49"/>
      <c r="AF49"/>
      <c r="AG49"/>
      <c r="AH49"/>
      <c r="DR49"/>
    </row>
    <row r="50" spans="25:122">
      <c r="Y50"/>
      <c r="Z50"/>
      <c r="AA50"/>
      <c r="AB50"/>
      <c r="AC50"/>
      <c r="AD50"/>
      <c r="AE50" s="145"/>
      <c r="AF50" s="145"/>
      <c r="AG50" s="145"/>
      <c r="AH50" s="145"/>
      <c r="DR50"/>
    </row>
    <row r="51" spans="25:122">
      <c r="Y51"/>
      <c r="Z51"/>
      <c r="AA51"/>
      <c r="AB51"/>
      <c r="AC51" s="145"/>
      <c r="AD51" s="145"/>
      <c r="AE51" s="145"/>
      <c r="AF51" s="145"/>
      <c r="AG51" s="145"/>
      <c r="AH51" s="145"/>
      <c r="DR51"/>
    </row>
    <row r="52" spans="25:122">
      <c r="Y52"/>
      <c r="Z52"/>
      <c r="AA52"/>
      <c r="AB52"/>
      <c r="AC52"/>
      <c r="AD52"/>
      <c r="AE52"/>
      <c r="AF52"/>
      <c r="AG52"/>
      <c r="AH52"/>
      <c r="DR52"/>
    </row>
    <row r="53" spans="25:122">
      <c r="Y53"/>
      <c r="Z53"/>
      <c r="AA53"/>
      <c r="AB53"/>
      <c r="AC53"/>
      <c r="AD53"/>
      <c r="AE53"/>
      <c r="AF53" s="145"/>
      <c r="AG53" s="145"/>
      <c r="AH53" s="145"/>
      <c r="DR53"/>
    </row>
    <row r="54" spans="25:122">
      <c r="Y54"/>
      <c r="Z54"/>
      <c r="AA54"/>
      <c r="AB54"/>
      <c r="AC54"/>
      <c r="AD54"/>
      <c r="AE54"/>
      <c r="AF54"/>
      <c r="AG54"/>
      <c r="AH54" s="145"/>
      <c r="DR54"/>
    </row>
    <row r="55" spans="25:122">
      <c r="Y55"/>
      <c r="Z55"/>
      <c r="AA55"/>
      <c r="AB55"/>
      <c r="AC55"/>
      <c r="AD55"/>
      <c r="AE55"/>
      <c r="AF55"/>
      <c r="AG55"/>
      <c r="AH55"/>
      <c r="DR55"/>
    </row>
    <row r="56" spans="25:122">
      <c r="Y56"/>
      <c r="Z56"/>
      <c r="AA56"/>
      <c r="AB56" s="145"/>
      <c r="AC56" s="145"/>
      <c r="AD56" s="145"/>
      <c r="AE56" s="145"/>
      <c r="AF56" s="145"/>
      <c r="AG56" s="145"/>
      <c r="AH56" s="145"/>
      <c r="DR56"/>
    </row>
    <row r="57" spans="25:122">
      <c r="Y57"/>
      <c r="Z57"/>
      <c r="AA57"/>
      <c r="AB57"/>
      <c r="AC57"/>
      <c r="AD57"/>
      <c r="AE57"/>
      <c r="AF57"/>
      <c r="AG57"/>
      <c r="AH57" s="145"/>
      <c r="DR57"/>
    </row>
    <row r="58" spans="25:122">
      <c r="Y58"/>
      <c r="Z58"/>
      <c r="AA58"/>
      <c r="AB58"/>
      <c r="AC58"/>
      <c r="AD58"/>
      <c r="AE58"/>
      <c r="AF58"/>
      <c r="AG58"/>
      <c r="AH58" s="145"/>
      <c r="DR58"/>
    </row>
    <row r="59" spans="25:122">
      <c r="Y59"/>
      <c r="Z59"/>
      <c r="AA59"/>
      <c r="AB59"/>
      <c r="AC59"/>
      <c r="AD59"/>
      <c r="AE59"/>
      <c r="AF59"/>
      <c r="AG59" s="145"/>
      <c r="AH59" s="145"/>
      <c r="DR59"/>
    </row>
    <row r="60" spans="25:122">
      <c r="Y60"/>
      <c r="Z60"/>
      <c r="AA60"/>
      <c r="AB60"/>
      <c r="AC60"/>
      <c r="AD60"/>
      <c r="AE60"/>
      <c r="AF60"/>
      <c r="AG60"/>
      <c r="AH60"/>
      <c r="DR60"/>
    </row>
    <row r="61" spans="25:122">
      <c r="Y61"/>
      <c r="Z61"/>
      <c r="AA61"/>
      <c r="AB61"/>
      <c r="AC61"/>
      <c r="AD61"/>
      <c r="AE61"/>
      <c r="AF61"/>
      <c r="AG61"/>
      <c r="AH61"/>
      <c r="DR61"/>
    </row>
    <row r="62" spans="25:122">
      <c r="Y62"/>
      <c r="Z62"/>
      <c r="AA62"/>
      <c r="AB62"/>
      <c r="AC62"/>
      <c r="AD62"/>
      <c r="AE62"/>
      <c r="AF62"/>
      <c r="AG62"/>
      <c r="AH62"/>
      <c r="DR62"/>
    </row>
    <row r="63" spans="25:122">
      <c r="Y63"/>
      <c r="Z63"/>
      <c r="AA63"/>
      <c r="AB63"/>
      <c r="AC63"/>
      <c r="AD63"/>
      <c r="AE63"/>
      <c r="AF63"/>
      <c r="AG63"/>
      <c r="AH63" s="145"/>
      <c r="DR63"/>
    </row>
    <row r="64" spans="25:122">
      <c r="Y64"/>
      <c r="Z64"/>
      <c r="AA64"/>
      <c r="AB64"/>
      <c r="AC64"/>
      <c r="AD64"/>
      <c r="AE64"/>
      <c r="AF64"/>
      <c r="AG64" s="145"/>
      <c r="AH64" s="145"/>
      <c r="DR64"/>
    </row>
    <row r="65" spans="25:122">
      <c r="Y65"/>
      <c r="Z65"/>
      <c r="AA65"/>
      <c r="AB65"/>
      <c r="AC65"/>
      <c r="AD65"/>
      <c r="AE65"/>
      <c r="AF65"/>
      <c r="AG65"/>
      <c r="AH65"/>
      <c r="DR65"/>
    </row>
    <row r="66" spans="25:122">
      <c r="Y66"/>
      <c r="Z66"/>
      <c r="AA66"/>
      <c r="AB66"/>
      <c r="AC66"/>
      <c r="AD66"/>
      <c r="AE66"/>
      <c r="AF66"/>
      <c r="AG66"/>
      <c r="AH66"/>
      <c r="DR66"/>
    </row>
    <row r="67" spans="25:122">
      <c r="Y67"/>
      <c r="Z67"/>
      <c r="AA67"/>
      <c r="AB67"/>
      <c r="AC67"/>
      <c r="AD67"/>
      <c r="AE67"/>
      <c r="AF67"/>
      <c r="AG67"/>
      <c r="AH67"/>
      <c r="DR67"/>
    </row>
    <row r="68" spans="25:122">
      <c r="Y68"/>
      <c r="Z68"/>
      <c r="AA68"/>
      <c r="AB68" s="145"/>
      <c r="AC68" s="145"/>
      <c r="AD68" s="145"/>
      <c r="AE68" s="145"/>
      <c r="AF68" s="145"/>
      <c r="AG68" s="145"/>
      <c r="AH68" s="145"/>
      <c r="DR68"/>
    </row>
    <row r="69" spans="25:122">
      <c r="Y69"/>
      <c r="Z69"/>
      <c r="AA69"/>
      <c r="AB69"/>
      <c r="AC69"/>
      <c r="AD69"/>
      <c r="AE69"/>
      <c r="AF69" s="145"/>
      <c r="AG69" s="145"/>
      <c r="AH69" s="145"/>
      <c r="DR69"/>
    </row>
    <row r="70" spans="25:122">
      <c r="Y70"/>
      <c r="Z70"/>
      <c r="AA70"/>
      <c r="AB70"/>
      <c r="AC70"/>
      <c r="AD70"/>
      <c r="AE70"/>
      <c r="AF70"/>
      <c r="AG70"/>
      <c r="AH70"/>
      <c r="DR70"/>
    </row>
    <row r="71" spans="25:122">
      <c r="Y71"/>
      <c r="Z71"/>
      <c r="AA71"/>
      <c r="AB71"/>
      <c r="AC71"/>
      <c r="AD71"/>
      <c r="AE71"/>
      <c r="AF71"/>
      <c r="AG71"/>
      <c r="AH71"/>
      <c r="DR71"/>
    </row>
    <row r="72" spans="25:122">
      <c r="Y72"/>
      <c r="Z72"/>
      <c r="AA72"/>
      <c r="AB72"/>
      <c r="AC72"/>
      <c r="AD72"/>
      <c r="AE72"/>
      <c r="AF72"/>
      <c r="AG72"/>
      <c r="AH72"/>
      <c r="DR72"/>
    </row>
    <row r="73" spans="25:122">
      <c r="Y73"/>
      <c r="Z73"/>
      <c r="AA73"/>
      <c r="AB73"/>
      <c r="AC73"/>
      <c r="AD73"/>
      <c r="AE73"/>
      <c r="AF73"/>
      <c r="AG73"/>
      <c r="AH73"/>
      <c r="DR73"/>
    </row>
    <row r="74" spans="25:122">
      <c r="Y74"/>
      <c r="Z74"/>
      <c r="AA74"/>
      <c r="AB74"/>
      <c r="AC74"/>
      <c r="AD74"/>
      <c r="AE74"/>
      <c r="AF74"/>
      <c r="AG74"/>
      <c r="AH74"/>
      <c r="DR74"/>
    </row>
    <row r="75" spans="25:122">
      <c r="Y75"/>
      <c r="Z75"/>
      <c r="AA75"/>
      <c r="AB75"/>
      <c r="AC75"/>
      <c r="AD75"/>
      <c r="AE75"/>
      <c r="AF75"/>
      <c r="AG75"/>
      <c r="AH75" s="145"/>
      <c r="DR75"/>
    </row>
    <row r="76" spans="25:122">
      <c r="Y76"/>
      <c r="Z76"/>
      <c r="AA76"/>
      <c r="AB76"/>
      <c r="AC76"/>
      <c r="AD76"/>
      <c r="AE76"/>
      <c r="AF76" s="145"/>
      <c r="AG76" s="145"/>
      <c r="AH76" s="145"/>
      <c r="DR76"/>
    </row>
    <row r="77" spans="25:122">
      <c r="Y77"/>
      <c r="Z77"/>
      <c r="AA77"/>
      <c r="AB77"/>
      <c r="AC77"/>
      <c r="AD77"/>
      <c r="AE77"/>
      <c r="AF77"/>
      <c r="AG77" s="145"/>
      <c r="AH77" s="145"/>
      <c r="DR77"/>
    </row>
    <row r="78" spans="25:122">
      <c r="Y78"/>
      <c r="Z78"/>
      <c r="AA78"/>
      <c r="AB78"/>
      <c r="AC78"/>
      <c r="AD78"/>
      <c r="AE78"/>
      <c r="AF78"/>
      <c r="AG78"/>
      <c r="AH78"/>
      <c r="DR78"/>
    </row>
    <row r="79" spans="25:122">
      <c r="Y79"/>
      <c r="Z79"/>
      <c r="AA79"/>
      <c r="AB79"/>
      <c r="AC79"/>
      <c r="AD79"/>
      <c r="AE79"/>
      <c r="AF79"/>
      <c r="AG79"/>
      <c r="AH79"/>
      <c r="DR79"/>
    </row>
    <row r="80" spans="25:122">
      <c r="Y80"/>
      <c r="Z80"/>
      <c r="AA80"/>
      <c r="AB80"/>
      <c r="AC80"/>
      <c r="AD80"/>
      <c r="AE80"/>
      <c r="AF80"/>
      <c r="AG80"/>
      <c r="AH80"/>
      <c r="DR80"/>
    </row>
    <row r="81" spans="25:122">
      <c r="Y81"/>
      <c r="Z81"/>
      <c r="AA81"/>
      <c r="AB81"/>
      <c r="AC81"/>
      <c r="AD81"/>
      <c r="AE81"/>
      <c r="AF81"/>
      <c r="AG81"/>
      <c r="AH81"/>
      <c r="DR81"/>
    </row>
    <row r="82" spans="25:122">
      <c r="Y82" s="145"/>
      <c r="Z82"/>
      <c r="AA82"/>
      <c r="AB82"/>
      <c r="AC82"/>
      <c r="AD82"/>
      <c r="AE82"/>
      <c r="AF82"/>
      <c r="AG82"/>
      <c r="AH82"/>
      <c r="DR82"/>
    </row>
    <row r="83" spans="25:122">
      <c r="Y83" s="145"/>
      <c r="Z83" s="145"/>
      <c r="AA83" s="145"/>
      <c r="AB83" s="145"/>
      <c r="AC83" s="145"/>
      <c r="AD83" s="145"/>
      <c r="AE83" s="145"/>
      <c r="AF83" s="145"/>
      <c r="AG83" s="145"/>
      <c r="AH83" s="145"/>
      <c r="DR83"/>
    </row>
    <row r="84" spans="25:122">
      <c r="AF84"/>
      <c r="AG84"/>
      <c r="AH84"/>
      <c r="DR84"/>
    </row>
    <row r="85" spans="25:122">
      <c r="AF85"/>
      <c r="AG85"/>
      <c r="AH85"/>
      <c r="DR85"/>
    </row>
    <row r="86" spans="25:122">
      <c r="AF86"/>
      <c r="AG86"/>
      <c r="AH86"/>
      <c r="DR86"/>
    </row>
    <row r="87" spans="25:122">
      <c r="AF87"/>
      <c r="AG87"/>
      <c r="AH87"/>
      <c r="DR87"/>
    </row>
    <row r="88" spans="25:122">
      <c r="AF88"/>
      <c r="AG88"/>
      <c r="AH88" s="145"/>
      <c r="DR88"/>
    </row>
    <row r="89" spans="25:122">
      <c r="AF89"/>
      <c r="AG89"/>
      <c r="AH89"/>
      <c r="DR89"/>
    </row>
    <row r="90" spans="25:122">
      <c r="AF90"/>
      <c r="AG90"/>
      <c r="AH90"/>
      <c r="DR90"/>
    </row>
    <row r="91" spans="25:122">
      <c r="AF91"/>
      <c r="AG91"/>
      <c r="AH91"/>
      <c r="DR91"/>
    </row>
    <row r="92" spans="25:122" ht="13.5" customHeight="1">
      <c r="AF92"/>
      <c r="AG92"/>
      <c r="AH92"/>
      <c r="DR92"/>
    </row>
    <row r="93" spans="25:122" ht="13.5" customHeight="1">
      <c r="AF93"/>
      <c r="AG93"/>
      <c r="AH93"/>
      <c r="DR93"/>
    </row>
    <row r="94" spans="25:122" ht="13.5" customHeight="1">
      <c r="AF94" s="145"/>
      <c r="AG94" s="145"/>
      <c r="AH94" s="145"/>
      <c r="DR94"/>
    </row>
    <row r="95" spans="25:122" ht="13.5" customHeight="1">
      <c r="AG95"/>
      <c r="AH95" s="145"/>
      <c r="DR95"/>
    </row>
    <row r="96" spans="25:122" ht="13.5" customHeight="1">
      <c r="AG96"/>
      <c r="AH96"/>
      <c r="DR96"/>
    </row>
    <row r="97" spans="33:122" ht="13.5" customHeight="1">
      <c r="AG97"/>
      <c r="AH97"/>
      <c r="DR97"/>
    </row>
    <row r="98" spans="33:122" ht="13.5" customHeight="1">
      <c r="AG98"/>
      <c r="AH98"/>
      <c r="DR98"/>
    </row>
    <row r="99" spans="33:122" ht="13.5" customHeight="1">
      <c r="AG99"/>
      <c r="AH99"/>
      <c r="DR99"/>
    </row>
    <row r="100" spans="33:122" ht="13.5" customHeight="1">
      <c r="AG100"/>
      <c r="AH100"/>
      <c r="DR100"/>
    </row>
    <row r="101" spans="33:122" ht="13.5" customHeight="1">
      <c r="AG101"/>
      <c r="AH101" s="145"/>
      <c r="DR101"/>
    </row>
    <row r="102" spans="33:122" ht="13.5" customHeight="1">
      <c r="AG102"/>
      <c r="AH102"/>
      <c r="DR102"/>
    </row>
    <row r="103" spans="33:122" ht="13.5" customHeight="1">
      <c r="AG103"/>
      <c r="AH103"/>
      <c r="DR103"/>
    </row>
    <row r="104" spans="33:122" ht="13.5" customHeight="1">
      <c r="AG104" s="145"/>
      <c r="AH104" s="145"/>
      <c r="DR104"/>
    </row>
    <row r="105" spans="33:122" ht="13.5" customHeight="1">
      <c r="AH105"/>
      <c r="DR105"/>
    </row>
    <row r="106" spans="33:122" ht="13.5" customHeight="1">
      <c r="AH106"/>
      <c r="DR106"/>
    </row>
    <row r="107" spans="33:122" ht="13.5" customHeight="1">
      <c r="AH107"/>
      <c r="DR107"/>
    </row>
    <row r="108" spans="33:122" ht="13.5" customHeight="1">
      <c r="AH108"/>
      <c r="DR108"/>
    </row>
    <row r="109" spans="33:122" ht="13.5" customHeight="1">
      <c r="AH109"/>
      <c r="DR109"/>
    </row>
    <row r="110" spans="33:122" ht="13.5" customHeight="1">
      <c r="AH110"/>
      <c r="DR110"/>
    </row>
    <row r="111" spans="33:122" ht="13.5" customHeight="1">
      <c r="AH111"/>
      <c r="DR111"/>
    </row>
    <row r="112" spans="33:122" ht="13.5" customHeight="1">
      <c r="AH112"/>
      <c r="DR112"/>
    </row>
    <row r="113" spans="34:122" ht="13.5" customHeight="1">
      <c r="AH113"/>
      <c r="DR113"/>
    </row>
    <row r="114" spans="34:122" ht="13.5" customHeight="1">
      <c r="AH114"/>
      <c r="DR114"/>
    </row>
    <row r="115" spans="34:122" ht="13.5" customHeight="1">
      <c r="AH115"/>
      <c r="DR115"/>
    </row>
    <row r="116" spans="34:122" ht="13.5" customHeight="1">
      <c r="AH116" s="145"/>
      <c r="DR116"/>
    </row>
    <row r="117" spans="34:122" ht="13.5" customHeight="1">
      <c r="AH117"/>
      <c r="DR117"/>
    </row>
    <row r="118" spans="34:122" ht="13.5" customHeight="1">
      <c r="AH118"/>
      <c r="DR118"/>
    </row>
    <row r="119" spans="34:122" ht="13.5" customHeight="1">
      <c r="AH119"/>
      <c r="DR119"/>
    </row>
    <row r="120" spans="34:122" ht="13.5" customHeight="1">
      <c r="AH120" s="145"/>
      <c r="DR120"/>
    </row>
    <row r="121" spans="34:122" ht="13.5" customHeight="1">
      <c r="AH121" s="145"/>
      <c r="DR121"/>
    </row>
    <row r="122" spans="34:122" ht="13.5" customHeight="1">
      <c r="DR122"/>
    </row>
    <row r="123" spans="34:122" ht="13.5" customHeight="1">
      <c r="DR123"/>
    </row>
    <row r="124" spans="34:122" ht="13.5" customHeight="1">
      <c r="DR124"/>
    </row>
    <row r="125" spans="34:122" ht="13.5" customHeight="1">
      <c r="DR125" s="145" t="s">
        <v>388</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4"/>
  <sheetViews>
    <sheetView zoomScaleNormal="100" zoomScalePageLayoutView="60" workbookViewId="0"/>
  </sheetViews>
  <sheetFormatPr defaultRowHeight="13.5"/>
  <cols>
    <col min="1" max="1" width="46.25" style="415"/>
    <col min="2" max="8" width="13.375" style="415"/>
    <col min="9" max="1025" width="11.125" style="415"/>
  </cols>
  <sheetData>
    <row r="1" spans="1:16">
      <c r="A1" s="416"/>
      <c r="B1" s="417"/>
      <c r="C1" s="418"/>
      <c r="D1" s="419"/>
      <c r="E1" s="420"/>
      <c r="F1" s="420"/>
      <c r="G1" s="420"/>
      <c r="H1" s="421"/>
      <c r="I1"/>
      <c r="J1"/>
      <c r="K1"/>
      <c r="L1"/>
      <c r="M1"/>
      <c r="N1"/>
      <c r="O1"/>
      <c r="P1"/>
    </row>
    <row r="2" spans="1:16" ht="14.25">
      <c r="A2" s="422"/>
      <c r="B2" s="423"/>
      <c r="C2" s="424"/>
      <c r="D2" s="425" t="s">
        <v>423</v>
      </c>
      <c r="E2" s="426"/>
      <c r="F2" s="427" t="s">
        <v>501</v>
      </c>
      <c r="G2" s="428"/>
      <c r="H2" s="429"/>
      <c r="I2"/>
      <c r="J2"/>
      <c r="K2"/>
      <c r="L2"/>
      <c r="M2"/>
      <c r="N2"/>
      <c r="O2"/>
      <c r="P2"/>
    </row>
    <row r="3" spans="1:16">
      <c r="A3" s="430" t="s">
        <v>428</v>
      </c>
      <c r="B3" s="431"/>
      <c r="C3" s="432"/>
      <c r="D3" s="433">
        <v>69334</v>
      </c>
      <c r="E3" s="434"/>
      <c r="F3" s="435">
        <v>168868</v>
      </c>
      <c r="G3" s="436"/>
      <c r="H3" s="437"/>
      <c r="I3"/>
      <c r="J3"/>
      <c r="K3"/>
      <c r="L3"/>
      <c r="M3"/>
      <c r="N3"/>
      <c r="O3"/>
      <c r="P3"/>
    </row>
    <row r="4" spans="1:16">
      <c r="A4" s="438"/>
      <c r="B4" s="439"/>
      <c r="C4" s="440"/>
      <c r="D4" s="441">
        <v>15561</v>
      </c>
      <c r="E4" s="442"/>
      <c r="F4" s="443">
        <v>79360</v>
      </c>
      <c r="G4" s="444"/>
      <c r="H4" s="445"/>
      <c r="I4"/>
      <c r="J4"/>
      <c r="K4"/>
      <c r="L4"/>
      <c r="M4"/>
      <c r="N4"/>
      <c r="O4"/>
      <c r="P4"/>
    </row>
    <row r="5" spans="1:16">
      <c r="A5" s="430" t="s">
        <v>430</v>
      </c>
      <c r="B5" s="431"/>
      <c r="C5" s="432"/>
      <c r="D5" s="433">
        <v>82322</v>
      </c>
      <c r="E5" s="434"/>
      <c r="F5" s="435">
        <v>202870</v>
      </c>
      <c r="G5" s="436"/>
      <c r="H5" s="437"/>
      <c r="I5"/>
      <c r="J5"/>
      <c r="K5"/>
      <c r="L5"/>
      <c r="M5"/>
      <c r="N5"/>
      <c r="O5"/>
      <c r="P5"/>
    </row>
    <row r="6" spans="1:16">
      <c r="A6" s="438"/>
      <c r="B6" s="439"/>
      <c r="C6" s="440"/>
      <c r="D6" s="441">
        <v>14193</v>
      </c>
      <c r="E6" s="442"/>
      <c r="F6" s="443">
        <v>79735</v>
      </c>
      <c r="G6" s="444"/>
      <c r="H6" s="445"/>
      <c r="I6"/>
      <c r="J6"/>
      <c r="K6"/>
      <c r="L6"/>
      <c r="M6"/>
      <c r="N6"/>
      <c r="O6"/>
      <c r="P6"/>
    </row>
    <row r="7" spans="1:16">
      <c r="A7" s="430" t="s">
        <v>431</v>
      </c>
      <c r="B7" s="431"/>
      <c r="C7" s="432"/>
      <c r="D7" s="433">
        <v>113615</v>
      </c>
      <c r="E7" s="434"/>
      <c r="F7" s="435">
        <v>167497</v>
      </c>
      <c r="G7" s="436"/>
      <c r="H7" s="437"/>
      <c r="I7"/>
      <c r="J7"/>
      <c r="K7"/>
      <c r="L7"/>
      <c r="M7"/>
      <c r="N7"/>
      <c r="O7"/>
      <c r="P7"/>
    </row>
    <row r="8" spans="1:16">
      <c r="A8" s="438"/>
      <c r="B8" s="439"/>
      <c r="C8" s="440"/>
      <c r="D8" s="441">
        <v>18054</v>
      </c>
      <c r="E8" s="442"/>
      <c r="F8" s="443">
        <v>82571</v>
      </c>
      <c r="G8" s="444"/>
      <c r="H8" s="445"/>
      <c r="I8"/>
      <c r="J8"/>
      <c r="K8"/>
      <c r="L8"/>
      <c r="M8"/>
      <c r="N8"/>
      <c r="O8"/>
      <c r="P8"/>
    </row>
    <row r="9" spans="1:16">
      <c r="A9" s="430" t="s">
        <v>432</v>
      </c>
      <c r="B9" s="431"/>
      <c r="C9" s="432"/>
      <c r="D9" s="433">
        <v>215593</v>
      </c>
      <c r="E9" s="434"/>
      <c r="F9" s="435">
        <v>190274</v>
      </c>
      <c r="G9" s="436"/>
      <c r="H9" s="437"/>
      <c r="I9"/>
      <c r="J9"/>
      <c r="K9"/>
      <c r="L9"/>
      <c r="M9"/>
      <c r="N9"/>
      <c r="O9"/>
      <c r="P9"/>
    </row>
    <row r="10" spans="1:16">
      <c r="A10" s="438"/>
      <c r="B10" s="439"/>
      <c r="C10" s="440"/>
      <c r="D10" s="441">
        <v>71964</v>
      </c>
      <c r="E10" s="442"/>
      <c r="F10" s="443">
        <v>88584</v>
      </c>
      <c r="G10" s="444"/>
      <c r="H10" s="445"/>
      <c r="I10"/>
      <c r="J10"/>
      <c r="K10"/>
      <c r="L10"/>
      <c r="M10"/>
      <c r="N10"/>
      <c r="O10"/>
      <c r="P10"/>
    </row>
    <row r="11" spans="1:16">
      <c r="A11" s="430" t="s">
        <v>433</v>
      </c>
      <c r="B11" s="431"/>
      <c r="C11" s="432"/>
      <c r="D11" s="433">
        <v>157045</v>
      </c>
      <c r="E11" s="434"/>
      <c r="F11" s="435">
        <v>200194</v>
      </c>
      <c r="G11" s="436"/>
      <c r="H11" s="437"/>
      <c r="I11"/>
      <c r="J11"/>
      <c r="K11"/>
      <c r="L11"/>
      <c r="M11"/>
      <c r="N11"/>
      <c r="O11"/>
      <c r="P11"/>
    </row>
    <row r="12" spans="1:16">
      <c r="A12" s="438"/>
      <c r="B12" s="439"/>
      <c r="C12" s="446"/>
      <c r="D12" s="441">
        <v>82120</v>
      </c>
      <c r="E12" s="442"/>
      <c r="F12" s="443">
        <v>106422</v>
      </c>
      <c r="G12" s="444"/>
      <c r="H12" s="445"/>
      <c r="I12"/>
      <c r="J12"/>
      <c r="K12"/>
      <c r="L12"/>
      <c r="M12"/>
      <c r="N12"/>
      <c r="O12"/>
      <c r="P12"/>
    </row>
    <row r="13" spans="1:16" ht="14.25">
      <c r="A13" s="425"/>
      <c r="B13" s="431"/>
      <c r="C13" s="447"/>
      <c r="D13" s="448">
        <v>127582</v>
      </c>
      <c r="E13" s="449"/>
      <c r="F13" s="450">
        <v>185941</v>
      </c>
      <c r="G13" s="451"/>
      <c r="H13" s="437"/>
      <c r="I13"/>
      <c r="J13"/>
      <c r="K13"/>
      <c r="L13"/>
      <c r="M13"/>
      <c r="N13"/>
      <c r="O13"/>
      <c r="P13"/>
    </row>
    <row r="14" spans="1:16">
      <c r="A14" s="438"/>
      <c r="B14" s="439"/>
      <c r="C14" s="440"/>
      <c r="D14" s="441">
        <v>40378</v>
      </c>
      <c r="E14" s="442"/>
      <c r="F14" s="443">
        <v>87334</v>
      </c>
      <c r="G14" s="444"/>
      <c r="H14" s="445"/>
      <c r="I14"/>
      <c r="J14"/>
      <c r="K14"/>
      <c r="L14"/>
      <c r="M14"/>
      <c r="N14"/>
      <c r="O14"/>
      <c r="P14"/>
    </row>
    <row r="15" spans="1:16">
      <c r="A15"/>
      <c r="B15"/>
      <c r="C15"/>
      <c r="D15"/>
      <c r="E15"/>
      <c r="F15"/>
      <c r="G15"/>
      <c r="H15"/>
      <c r="I15"/>
      <c r="J15"/>
      <c r="K15"/>
      <c r="L15"/>
      <c r="M15"/>
      <c r="N15"/>
      <c r="O15"/>
      <c r="P15"/>
    </row>
    <row r="16" spans="1:16">
      <c r="A16"/>
      <c r="B16"/>
      <c r="C16"/>
      <c r="D16"/>
      <c r="E16"/>
      <c r="F16"/>
      <c r="G16"/>
      <c r="H16"/>
      <c r="I16"/>
      <c r="J16"/>
      <c r="K16"/>
      <c r="L16"/>
      <c r="M16"/>
      <c r="N16"/>
      <c r="O16"/>
      <c r="P16"/>
    </row>
    <row r="17" spans="1:16" ht="14.25">
      <c r="A17" s="452" t="s">
        <v>502</v>
      </c>
      <c r="B17"/>
      <c r="C17"/>
      <c r="D17"/>
      <c r="E17"/>
      <c r="F17"/>
      <c r="G17"/>
      <c r="H17"/>
      <c r="I17"/>
      <c r="J17"/>
      <c r="K17"/>
      <c r="L17"/>
      <c r="M17"/>
      <c r="N17"/>
      <c r="O17"/>
      <c r="P17"/>
    </row>
    <row r="18" spans="1:16">
      <c r="A18" s="453"/>
      <c r="B18" s="453" t="str">
        <f>実質収支比率等に係る経年分析!F$46</f>
        <v>H28</v>
      </c>
      <c r="C18" s="453" t="str">
        <f>実質収支比率等に係る経年分析!G$46</f>
        <v>H29</v>
      </c>
      <c r="D18" s="453" t="str">
        <f>実質収支比率等に係る経年分析!H$46</f>
        <v>H30</v>
      </c>
      <c r="E18" s="453" t="str">
        <f>実質収支比率等に係る経年分析!I$46</f>
        <v>R01</v>
      </c>
      <c r="F18" s="453" t="str">
        <f>実質収支比率等に係る経年分析!J$46</f>
        <v>R02</v>
      </c>
      <c r="G18"/>
      <c r="H18"/>
      <c r="I18"/>
      <c r="J18"/>
      <c r="K18"/>
      <c r="L18"/>
      <c r="M18"/>
      <c r="N18"/>
      <c r="O18"/>
      <c r="P18"/>
    </row>
    <row r="19" spans="1:16" ht="14.25">
      <c r="A19" s="454" t="s">
        <v>443</v>
      </c>
      <c r="B19" s="453">
        <f>ROUND(VALUE(SUBSTITUTE(実質収支比率等に係る経年分析!F$48,"▲","-")),2)</f>
        <v>3.23</v>
      </c>
      <c r="C19" s="453">
        <f>ROUND(VALUE(SUBSTITUTE(実質収支比率等に係る経年分析!G$48,"▲","-")),2)</f>
        <v>6.58</v>
      </c>
      <c r="D19" s="453">
        <f>ROUND(VALUE(SUBSTITUTE(実質収支比率等に係る経年分析!H$48,"▲","-")),2)</f>
        <v>5.94</v>
      </c>
      <c r="E19" s="453">
        <f>ROUND(VALUE(SUBSTITUTE(実質収支比率等に係る経年分析!I$48,"▲","-")),2)</f>
        <v>6.43</v>
      </c>
      <c r="F19" s="453">
        <f>ROUND(VALUE(SUBSTITUTE(実質収支比率等に係る経年分析!J$48,"▲","-")),2)</f>
        <v>5.17</v>
      </c>
      <c r="G19"/>
      <c r="H19"/>
      <c r="I19"/>
      <c r="J19"/>
      <c r="K19"/>
      <c r="L19"/>
      <c r="M19"/>
      <c r="N19"/>
      <c r="O19"/>
      <c r="P19"/>
    </row>
    <row r="20" spans="1:16" ht="14.25">
      <c r="A20" s="454" t="s">
        <v>442</v>
      </c>
      <c r="B20" s="453">
        <f>ROUND(VALUE(SUBSTITUTE(実質収支比率等に係る経年分析!F$47,"▲","-")),2)</f>
        <v>50.64</v>
      </c>
      <c r="C20" s="453">
        <f>ROUND(VALUE(SUBSTITUTE(実質収支比率等に係る経年分析!G$47,"▲","-")),2)</f>
        <v>50.74</v>
      </c>
      <c r="D20" s="453">
        <f>ROUND(VALUE(SUBSTITUTE(実質収支比率等に係る経年分析!H$47,"▲","-")),2)</f>
        <v>51.12</v>
      </c>
      <c r="E20" s="453">
        <f>ROUND(VALUE(SUBSTITUTE(実質収支比率等に係る経年分析!I$47,"▲","-")),2)</f>
        <v>53.53</v>
      </c>
      <c r="F20" s="453">
        <f>ROUND(VALUE(SUBSTITUTE(実質収支比率等に係る経年分析!J$47,"▲","-")),2)</f>
        <v>56.28</v>
      </c>
      <c r="G20"/>
      <c r="H20"/>
      <c r="I20"/>
      <c r="J20"/>
      <c r="K20"/>
      <c r="L20"/>
      <c r="M20"/>
      <c r="N20"/>
      <c r="O20"/>
      <c r="P20"/>
    </row>
    <row r="21" spans="1:16" ht="14.25">
      <c r="A21" s="454" t="s">
        <v>58</v>
      </c>
      <c r="B21" s="453">
        <f>IF(ISNUMBER(VALUE(SUBSTITUTE(実質収支比率等に係る経年分析!F$49,"▲","-"))),ROUND(VALUE(SUBSTITUTE(実質収支比率等に係る経年分析!F$49,"▲","-")),2),NA())</f>
        <v>-1.04</v>
      </c>
      <c r="C21" s="453">
        <f>IF(ISNUMBER(VALUE(SUBSTITUTE(実質収支比率等に係る経年分析!G$49,"▲","-"))),ROUND(VALUE(SUBSTITUTE(実質収支比率等に係る経年分析!G$49,"▲","-")),2),NA())</f>
        <v>3.35</v>
      </c>
      <c r="D21" s="453">
        <f>IF(ISNUMBER(VALUE(SUBSTITUTE(実質収支比率等に係る経年分析!H$49,"▲","-"))),ROUND(VALUE(SUBSTITUTE(実質収支比率等に係る経年分析!H$49,"▲","-")),2),NA())</f>
        <v>-1.79</v>
      </c>
      <c r="E21" s="453">
        <f>IF(ISNUMBER(VALUE(SUBSTITUTE(実質収支比率等に係る経年分析!I$49,"▲","-"))),ROUND(VALUE(SUBSTITUTE(実質収支比率等に係る経年分析!I$49,"▲","-")),2),NA())</f>
        <v>4.34</v>
      </c>
      <c r="F21" s="453">
        <f>IF(ISNUMBER(VALUE(SUBSTITUTE(実質収支比率等に係る経年分析!J$49,"▲","-"))),ROUND(VALUE(SUBSTITUTE(実質収支比率等に係る経年分析!J$49,"▲","-")),2),NA())</f>
        <v>4.2</v>
      </c>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ht="14.25">
      <c r="A24" s="452" t="s">
        <v>503</v>
      </c>
      <c r="B24"/>
      <c r="C24"/>
      <c r="D24"/>
      <c r="E24"/>
      <c r="F24"/>
      <c r="G24"/>
      <c r="H24"/>
      <c r="I24"/>
      <c r="J24"/>
      <c r="K24"/>
      <c r="L24"/>
      <c r="M24"/>
      <c r="N24"/>
      <c r="O24"/>
      <c r="P24"/>
    </row>
    <row r="25" spans="1:16">
      <c r="A25" s="455"/>
      <c r="B25" s="455" t="e">
        <f>連結実質赤字比率に係る赤字</f>
        <v>#NAME?</v>
      </c>
      <c r="C25" s="455"/>
      <c r="D25" s="455" t="e">
        <f>連結実質赤字比率に係る赤字</f>
        <v>#NAME?</v>
      </c>
      <c r="E25" s="455"/>
      <c r="F25" s="455" t="e">
        <f>連結実質赤字比率に係る赤字</f>
        <v>#NAME?</v>
      </c>
      <c r="G25" s="455"/>
      <c r="H25" s="455" t="e">
        <f>連結実質赤字比率に係る赤字</f>
        <v>#NAME?</v>
      </c>
      <c r="I25" s="455"/>
      <c r="J25" s="455" t="e">
        <f>連結実質赤字比率に係る赤字</f>
        <v>#NAME?</v>
      </c>
      <c r="K25" s="455"/>
      <c r="L25"/>
      <c r="M25"/>
      <c r="N25"/>
      <c r="O25"/>
      <c r="P25"/>
    </row>
    <row r="26" spans="1:16" ht="14.25">
      <c r="A26" s="455"/>
      <c r="B26" s="456" t="s">
        <v>504</v>
      </c>
      <c r="C26" s="456" t="s">
        <v>505</v>
      </c>
      <c r="D26" s="456" t="s">
        <v>504</v>
      </c>
      <c r="E26" s="456" t="s">
        <v>505</v>
      </c>
      <c r="F26" s="456" t="s">
        <v>504</v>
      </c>
      <c r="G26" s="456" t="s">
        <v>505</v>
      </c>
      <c r="H26" s="456" t="s">
        <v>504</v>
      </c>
      <c r="I26" s="456" t="s">
        <v>505</v>
      </c>
      <c r="J26" s="456" t="s">
        <v>504</v>
      </c>
      <c r="K26" s="456" t="s">
        <v>505</v>
      </c>
      <c r="L26"/>
      <c r="M26"/>
      <c r="N26"/>
      <c r="O26"/>
      <c r="P26"/>
    </row>
    <row r="27" spans="1:16">
      <c r="A27" s="455" t="e">
        <f t="shared" ref="A27:A36" si="0">IF(連結実質赤字比率に係る赤字,TRUE())</f>
        <v>#NAME?</v>
      </c>
      <c r="B27" s="455" t="e">
        <v>#NAME?</v>
      </c>
      <c r="C27" s="455" t="e">
        <v>#NAME?</v>
      </c>
      <c r="D27" s="455" t="e">
        <v>#NAME?</v>
      </c>
      <c r="E27" s="455" t="e">
        <v>#NAME?</v>
      </c>
      <c r="F27" s="455" t="e">
        <v>#NAME?</v>
      </c>
      <c r="G27" s="455" t="e">
        <v>#NAME?</v>
      </c>
      <c r="H27" s="455" t="e">
        <v>#NAME?</v>
      </c>
      <c r="I27" s="455" t="e">
        <v>#NAME?</v>
      </c>
      <c r="J27" s="455" t="e">
        <v>#NAME?</v>
      </c>
      <c r="K27" s="455" t="e">
        <v>#NAME?</v>
      </c>
      <c r="L27"/>
      <c r="M27"/>
      <c r="N27"/>
      <c r="O27"/>
      <c r="P27"/>
    </row>
    <row r="28" spans="1:16">
      <c r="A28" s="455" t="e">
        <f t="shared" si="0"/>
        <v>#NAME?</v>
      </c>
      <c r="B28" s="455" t="e">
        <v>#NAME?</v>
      </c>
      <c r="C28" s="455" t="e">
        <v>#NAME?</v>
      </c>
      <c r="D28" s="455" t="e">
        <v>#NAME?</v>
      </c>
      <c r="E28" s="455" t="e">
        <v>#NAME?</v>
      </c>
      <c r="F28" s="455" t="e">
        <v>#NAME?</v>
      </c>
      <c r="G28" s="455" t="e">
        <v>#NAME?</v>
      </c>
      <c r="H28" s="455" t="e">
        <v>#NAME?</v>
      </c>
      <c r="I28" s="455" t="e">
        <v>#NAME?</v>
      </c>
      <c r="J28" s="455" t="e">
        <v>#NAME?</v>
      </c>
      <c r="K28" s="455" t="e">
        <v>#NAME?</v>
      </c>
      <c r="L28"/>
      <c r="M28"/>
      <c r="N28"/>
      <c r="O28"/>
      <c r="P28"/>
    </row>
    <row r="29" spans="1:16">
      <c r="A29" s="455" t="e">
        <f t="shared" si="0"/>
        <v>#NAME?</v>
      </c>
      <c r="B29" s="455" t="e">
        <v>#NAME?</v>
      </c>
      <c r="C29" s="455" t="e">
        <v>#NAME?</v>
      </c>
      <c r="D29" s="455" t="e">
        <v>#NAME?</v>
      </c>
      <c r="E29" s="455" t="e">
        <v>#NAME?</v>
      </c>
      <c r="F29" s="455" t="e">
        <v>#NAME?</v>
      </c>
      <c r="G29" s="455" t="e">
        <v>#NAME?</v>
      </c>
      <c r="H29" s="455" t="e">
        <v>#NAME?</v>
      </c>
      <c r="I29" s="455" t="e">
        <v>#NAME?</v>
      </c>
      <c r="J29" s="455" t="e">
        <v>#NAME?</v>
      </c>
      <c r="K29" s="455" t="e">
        <v>#NAME?</v>
      </c>
      <c r="L29"/>
      <c r="M29"/>
      <c r="N29"/>
      <c r="O29"/>
      <c r="P29"/>
    </row>
    <row r="30" spans="1:16">
      <c r="A30" s="455" t="e">
        <f t="shared" si="0"/>
        <v>#NAME?</v>
      </c>
      <c r="B30" s="455" t="e">
        <v>#NAME?</v>
      </c>
      <c r="C30" s="455" t="e">
        <v>#NAME?</v>
      </c>
      <c r="D30" s="455" t="e">
        <v>#NAME?</v>
      </c>
      <c r="E30" s="455" t="e">
        <v>#NAME?</v>
      </c>
      <c r="F30" s="455" t="e">
        <v>#NAME?</v>
      </c>
      <c r="G30" s="455" t="e">
        <v>#NAME?</v>
      </c>
      <c r="H30" s="455" t="e">
        <v>#NAME?</v>
      </c>
      <c r="I30" s="455" t="e">
        <v>#NAME?</v>
      </c>
      <c r="J30" s="455" t="e">
        <v>#NAME?</v>
      </c>
      <c r="K30" s="455" t="e">
        <v>#NAME?</v>
      </c>
      <c r="L30"/>
      <c r="M30"/>
      <c r="N30"/>
      <c r="O30"/>
      <c r="P30"/>
    </row>
    <row r="31" spans="1:16">
      <c r="A31" s="455" t="e">
        <f t="shared" si="0"/>
        <v>#NAME?</v>
      </c>
      <c r="B31" s="455" t="e">
        <v>#NAME?</v>
      </c>
      <c r="C31" s="455" t="e">
        <v>#NAME?</v>
      </c>
      <c r="D31" s="455" t="e">
        <v>#NAME?</v>
      </c>
      <c r="E31" s="455" t="e">
        <v>#NAME?</v>
      </c>
      <c r="F31" s="455" t="e">
        <v>#NAME?</v>
      </c>
      <c r="G31" s="455" t="e">
        <v>#NAME?</v>
      </c>
      <c r="H31" s="455" t="e">
        <v>#NAME?</v>
      </c>
      <c r="I31" s="455" t="e">
        <v>#NAME?</v>
      </c>
      <c r="J31" s="455" t="e">
        <v>#NAME?</v>
      </c>
      <c r="K31" s="455" t="e">
        <v>#NAME?</v>
      </c>
      <c r="L31"/>
      <c r="M31"/>
      <c r="N31"/>
      <c r="O31"/>
      <c r="P31"/>
    </row>
    <row r="32" spans="1:16">
      <c r="A32" s="455" t="e">
        <f t="shared" si="0"/>
        <v>#NAME?</v>
      </c>
      <c r="B32" s="455" t="e">
        <v>#NAME?</v>
      </c>
      <c r="C32" s="455" t="e">
        <v>#NAME?</v>
      </c>
      <c r="D32" s="455" t="e">
        <v>#NAME?</v>
      </c>
      <c r="E32" s="455" t="e">
        <v>#NAME?</v>
      </c>
      <c r="F32" s="455" t="e">
        <v>#NAME?</v>
      </c>
      <c r="G32" s="455" t="e">
        <v>#NAME?</v>
      </c>
      <c r="H32" s="455" t="e">
        <v>#NAME?</v>
      </c>
      <c r="I32" s="455" t="e">
        <v>#NAME?</v>
      </c>
      <c r="J32" s="455" t="e">
        <v>#NAME?</v>
      </c>
      <c r="K32" s="455" t="e">
        <v>#NAME?</v>
      </c>
      <c r="L32"/>
      <c r="M32"/>
      <c r="N32"/>
      <c r="O32"/>
      <c r="P32"/>
    </row>
    <row r="33" spans="1:16">
      <c r="A33" s="455" t="e">
        <f t="shared" si="0"/>
        <v>#NAME?</v>
      </c>
      <c r="B33" s="455" t="e">
        <v>#NAME?</v>
      </c>
      <c r="C33" s="455" t="e">
        <v>#NAME?</v>
      </c>
      <c r="D33" s="455" t="e">
        <v>#NAME?</v>
      </c>
      <c r="E33" s="455" t="e">
        <v>#NAME?</v>
      </c>
      <c r="F33" s="455" t="e">
        <v>#NAME?</v>
      </c>
      <c r="G33" s="455" t="e">
        <v>#NAME?</v>
      </c>
      <c r="H33" s="455" t="e">
        <v>#NAME?</v>
      </c>
      <c r="I33" s="455" t="e">
        <v>#NAME?</v>
      </c>
      <c r="J33" s="455" t="e">
        <v>#NAME?</v>
      </c>
      <c r="K33" s="455" t="e">
        <v>#NAME?</v>
      </c>
      <c r="L33"/>
      <c r="M33"/>
      <c r="N33"/>
      <c r="O33"/>
      <c r="P33"/>
    </row>
    <row r="34" spans="1:16">
      <c r="A34" s="455" t="e">
        <f t="shared" si="0"/>
        <v>#NAME?</v>
      </c>
      <c r="B34" s="455" t="e">
        <v>#NAME?</v>
      </c>
      <c r="C34" s="455" t="e">
        <v>#NAME?</v>
      </c>
      <c r="D34" s="455" t="e">
        <v>#NAME?</v>
      </c>
      <c r="E34" s="455" t="e">
        <v>#NAME?</v>
      </c>
      <c r="F34" s="455" t="e">
        <v>#NAME?</v>
      </c>
      <c r="G34" s="455" t="e">
        <v>#NAME?</v>
      </c>
      <c r="H34" s="455" t="e">
        <v>#NAME?</v>
      </c>
      <c r="I34" s="455" t="e">
        <v>#NAME?</v>
      </c>
      <c r="J34" s="455" t="e">
        <v>#NAME?</v>
      </c>
      <c r="K34" s="455" t="e">
        <v>#NAME?</v>
      </c>
      <c r="L34"/>
      <c r="M34"/>
      <c r="N34"/>
      <c r="O34"/>
      <c r="P34"/>
    </row>
    <row r="35" spans="1:16">
      <c r="A35" s="455" t="e">
        <f t="shared" si="0"/>
        <v>#NAME?</v>
      </c>
      <c r="B35" s="455" t="e">
        <v>#NAME?</v>
      </c>
      <c r="C35" s="455" t="e">
        <v>#NAME?</v>
      </c>
      <c r="D35" s="455" t="e">
        <v>#NAME?</v>
      </c>
      <c r="E35" s="455" t="e">
        <v>#NAME?</v>
      </c>
      <c r="F35" s="455" t="e">
        <v>#NAME?</v>
      </c>
      <c r="G35" s="455" t="e">
        <v>#NAME?</v>
      </c>
      <c r="H35" s="455" t="e">
        <v>#NAME?</v>
      </c>
      <c r="I35" s="455" t="e">
        <v>#NAME?</v>
      </c>
      <c r="J35" s="455" t="e">
        <v>#NAME?</v>
      </c>
      <c r="K35" s="455" t="e">
        <v>#NAME?</v>
      </c>
      <c r="L35"/>
      <c r="M35"/>
      <c r="N35"/>
      <c r="O35"/>
      <c r="P35"/>
    </row>
    <row r="36" spans="1:16">
      <c r="A36" s="455" t="e">
        <f t="shared" si="0"/>
        <v>#NAME?</v>
      </c>
      <c r="B36" s="455" t="e">
        <v>#NAME?</v>
      </c>
      <c r="C36" s="455" t="e">
        <v>#NAME?</v>
      </c>
      <c r="D36" s="455" t="e">
        <v>#NAME?</v>
      </c>
      <c r="E36" s="455" t="e">
        <v>#NAME?</v>
      </c>
      <c r="F36" s="455" t="e">
        <v>#NAME?</v>
      </c>
      <c r="G36" s="455" t="e">
        <v>#NAME?</v>
      </c>
      <c r="H36" s="455" t="e">
        <v>#NAME?</v>
      </c>
      <c r="I36" s="455" t="e">
        <v>#NAME?</v>
      </c>
      <c r="J36" s="455" t="e">
        <v>#NAME?</v>
      </c>
      <c r="K36" s="455" t="e">
        <v>#NAME?</v>
      </c>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ht="14.25">
      <c r="A39" s="452" t="s">
        <v>506</v>
      </c>
      <c r="B39"/>
      <c r="C39"/>
      <c r="D39"/>
      <c r="E39"/>
      <c r="F39"/>
      <c r="G39"/>
      <c r="H39"/>
      <c r="I39"/>
      <c r="J39"/>
      <c r="K39"/>
      <c r="L39"/>
      <c r="M39"/>
      <c r="N39"/>
      <c r="O39"/>
      <c r="P39"/>
    </row>
    <row r="40" spans="1:16">
      <c r="A40" s="457"/>
      <c r="B40" s="457" t="str">
        <f>'実質公債費比率（分子）の構造'!K$44</f>
        <v>H28</v>
      </c>
      <c r="C40" s="457"/>
      <c r="D40" s="457"/>
      <c r="E40" s="457" t="str">
        <f>'実質公債費比率（分子）の構造'!L$44</f>
        <v>H29</v>
      </c>
      <c r="F40" s="457"/>
      <c r="G40" s="457"/>
      <c r="H40" s="457" t="str">
        <f>'実質公債費比率（分子）の構造'!M$44</f>
        <v>H30</v>
      </c>
      <c r="I40" s="457"/>
      <c r="J40" s="457"/>
      <c r="K40" s="457" t="str">
        <f>'実質公債費比率（分子）の構造'!N$44</f>
        <v>R01</v>
      </c>
      <c r="L40" s="457"/>
      <c r="M40" s="457"/>
      <c r="N40" s="457" t="str">
        <f>'実質公債費比率（分子）の構造'!O$44</f>
        <v>R02</v>
      </c>
      <c r="O40" s="457"/>
      <c r="P40" s="457"/>
    </row>
    <row r="41" spans="1:16" ht="14.25">
      <c r="A41" s="457"/>
      <c r="B41" s="458" t="s">
        <v>507</v>
      </c>
      <c r="C41" s="457"/>
      <c r="D41" s="458" t="s">
        <v>459</v>
      </c>
      <c r="E41" s="458" t="s">
        <v>507</v>
      </c>
      <c r="F41" s="457"/>
      <c r="G41" s="458" t="s">
        <v>459</v>
      </c>
      <c r="H41" s="458" t="s">
        <v>507</v>
      </c>
      <c r="I41" s="457"/>
      <c r="J41" s="458" t="s">
        <v>459</v>
      </c>
      <c r="K41" s="458" t="s">
        <v>507</v>
      </c>
      <c r="L41" s="457"/>
      <c r="M41" s="458" t="s">
        <v>459</v>
      </c>
      <c r="N41" s="458" t="s">
        <v>507</v>
      </c>
      <c r="O41" s="457"/>
      <c r="P41" s="458" t="s">
        <v>459</v>
      </c>
    </row>
    <row r="42" spans="1:16" ht="14.25">
      <c r="A42" s="458" t="s">
        <v>459</v>
      </c>
      <c r="B42" s="457"/>
      <c r="C42" s="457"/>
      <c r="D42" s="457">
        <f>'実質公債費比率（分子）の構造'!K$52</f>
        <v>439</v>
      </c>
      <c r="E42" s="457"/>
      <c r="F42" s="457"/>
      <c r="G42" s="457">
        <f>'実質公債費比率（分子）の構造'!L$52</f>
        <v>433</v>
      </c>
      <c r="H42" s="457"/>
      <c r="I42" s="457"/>
      <c r="J42" s="457">
        <f>'実質公債費比率（分子）の構造'!M$52</f>
        <v>402</v>
      </c>
      <c r="K42" s="457"/>
      <c r="L42" s="457"/>
      <c r="M42" s="457">
        <f>'実質公債費比率（分子）の構造'!N$52</f>
        <v>410</v>
      </c>
      <c r="N42" s="457"/>
      <c r="O42" s="457"/>
      <c r="P42" s="457">
        <f>'実質公債費比率（分子）の構造'!O$52</f>
        <v>416</v>
      </c>
    </row>
    <row r="43" spans="1:16" ht="14.25">
      <c r="A43" s="458" t="s">
        <v>348</v>
      </c>
      <c r="B43" s="457">
        <f>'実質公債費比率（分子）の構造'!K$51</f>
        <v>0</v>
      </c>
      <c r="C43" s="457"/>
      <c r="D43" s="457"/>
      <c r="E43" s="457">
        <f>'実質公債費比率（分子）の構造'!L$51</f>
        <v>0</v>
      </c>
      <c r="F43" s="457"/>
      <c r="G43" s="457"/>
      <c r="H43" s="457">
        <f>'実質公債費比率（分子）の構造'!M$51</f>
        <v>0</v>
      </c>
      <c r="I43" s="457"/>
      <c r="J43" s="457"/>
      <c r="K43" s="457">
        <f>'実質公債費比率（分子）の構造'!N$51</f>
        <v>0</v>
      </c>
      <c r="L43" s="457"/>
      <c r="M43" s="457"/>
      <c r="N43" s="457" t="str">
        <f>'実質公債費比率（分子）の構造'!O$51</f>
        <v>-</v>
      </c>
      <c r="O43" s="457"/>
      <c r="P43" s="457"/>
    </row>
    <row r="44" spans="1:16" ht="14.25">
      <c r="A44" s="458" t="s">
        <v>457</v>
      </c>
      <c r="B44" s="457" t="str">
        <f>'実質公債費比率（分子）の構造'!K$50</f>
        <v>-</v>
      </c>
      <c r="C44" s="457"/>
      <c r="D44" s="457"/>
      <c r="E44" s="457" t="str">
        <f>'実質公債費比率（分子）の構造'!L$50</f>
        <v>-</v>
      </c>
      <c r="F44" s="457"/>
      <c r="G44" s="457"/>
      <c r="H44" s="457" t="str">
        <f>'実質公債費比率（分子）の構造'!M$50</f>
        <v>-</v>
      </c>
      <c r="I44" s="457"/>
      <c r="J44" s="457"/>
      <c r="K44" s="457" t="str">
        <f>'実質公債費比率（分子）の構造'!N$50</f>
        <v>-</v>
      </c>
      <c r="L44" s="457"/>
      <c r="M44" s="457"/>
      <c r="N44" s="457" t="str">
        <f>'実質公債費比率（分子）の構造'!O$50</f>
        <v>-</v>
      </c>
      <c r="O44" s="457"/>
      <c r="P44" s="457"/>
    </row>
    <row r="45" spans="1:16" ht="14.25">
      <c r="A45" s="458" t="s">
        <v>456</v>
      </c>
      <c r="B45" s="457">
        <f>'実質公債費比率（分子）の構造'!K$49</f>
        <v>47</v>
      </c>
      <c r="C45" s="457"/>
      <c r="D45" s="457"/>
      <c r="E45" s="457">
        <f>'実質公債費比率（分子）の構造'!L$49</f>
        <v>45</v>
      </c>
      <c r="F45" s="457"/>
      <c r="G45" s="457"/>
      <c r="H45" s="457">
        <f>'実質公債費比率（分子）の構造'!M$49</f>
        <v>29</v>
      </c>
      <c r="I45" s="457"/>
      <c r="J45" s="457"/>
      <c r="K45" s="457">
        <f>'実質公債費比率（分子）の構造'!N$49</f>
        <v>28</v>
      </c>
      <c r="L45" s="457"/>
      <c r="M45" s="457"/>
      <c r="N45" s="457">
        <f>'実質公債費比率（分子）の構造'!O$49</f>
        <v>57</v>
      </c>
      <c r="O45" s="457"/>
      <c r="P45" s="457"/>
    </row>
    <row r="46" spans="1:16" ht="14.25">
      <c r="A46" s="458" t="s">
        <v>455</v>
      </c>
      <c r="B46" s="457">
        <f>'実質公債費比率（分子）の構造'!K$48</f>
        <v>34</v>
      </c>
      <c r="C46" s="457"/>
      <c r="D46" s="457"/>
      <c r="E46" s="457">
        <f>'実質公債費比率（分子）の構造'!L$48</f>
        <v>34</v>
      </c>
      <c r="F46" s="457"/>
      <c r="G46" s="457"/>
      <c r="H46" s="457">
        <f>'実質公債費比率（分子）の構造'!M$48</f>
        <v>31</v>
      </c>
      <c r="I46" s="457"/>
      <c r="J46" s="457"/>
      <c r="K46" s="457">
        <f>'実質公債費比率（分子）の構造'!N$48</f>
        <v>31</v>
      </c>
      <c r="L46" s="457"/>
      <c r="M46" s="457"/>
      <c r="N46" s="457">
        <f>'実質公債費比率（分子）の構造'!O$48</f>
        <v>28</v>
      </c>
      <c r="O46" s="457"/>
      <c r="P46" s="457"/>
    </row>
    <row r="47" spans="1:16" ht="14.25">
      <c r="A47" s="458" t="s">
        <v>336</v>
      </c>
      <c r="B47" s="457" t="str">
        <f>'実質公債費比率（分子）の構造'!K$47</f>
        <v>-</v>
      </c>
      <c r="C47" s="457"/>
      <c r="D47" s="457"/>
      <c r="E47" s="457" t="str">
        <f>'実質公債費比率（分子）の構造'!L$47</f>
        <v>-</v>
      </c>
      <c r="F47" s="457"/>
      <c r="G47" s="457"/>
      <c r="H47" s="457" t="str">
        <f>'実質公債費比率（分子）の構造'!M$47</f>
        <v>-</v>
      </c>
      <c r="I47" s="457"/>
      <c r="J47" s="457"/>
      <c r="K47" s="457" t="str">
        <f>'実質公債費比率（分子）の構造'!N$47</f>
        <v>-</v>
      </c>
      <c r="L47" s="457"/>
      <c r="M47" s="457"/>
      <c r="N47" s="457" t="str">
        <f>'実質公債費比率（分子）の構造'!O$47</f>
        <v>-</v>
      </c>
      <c r="O47" s="457"/>
      <c r="P47" s="457"/>
    </row>
    <row r="48" spans="1:16" ht="14.25">
      <c r="A48" s="458" t="s">
        <v>332</v>
      </c>
      <c r="B48" s="457" t="str">
        <f>'実質公債費比率（分子）の構造'!K$46</f>
        <v>-</v>
      </c>
      <c r="C48" s="457"/>
      <c r="D48" s="457"/>
      <c r="E48" s="457" t="str">
        <f>'実質公債費比率（分子）の構造'!L$46</f>
        <v>-</v>
      </c>
      <c r="F48" s="457"/>
      <c r="G48" s="457"/>
      <c r="H48" s="457" t="str">
        <f>'実質公債費比率（分子）の構造'!M$46</f>
        <v>-</v>
      </c>
      <c r="I48" s="457"/>
      <c r="J48" s="457"/>
      <c r="K48" s="457" t="str">
        <f>'実質公債費比率（分子）の構造'!N$46</f>
        <v>-</v>
      </c>
      <c r="L48" s="457"/>
      <c r="M48" s="457"/>
      <c r="N48" s="457" t="str">
        <f>'実質公債費比率（分子）の構造'!O$46</f>
        <v>-</v>
      </c>
      <c r="O48" s="457"/>
      <c r="P48" s="457"/>
    </row>
    <row r="49" spans="1:16" ht="14.25">
      <c r="A49" s="458" t="s">
        <v>210</v>
      </c>
      <c r="B49" s="457">
        <f>'実質公債費比率（分子）の構造'!K$45</f>
        <v>507</v>
      </c>
      <c r="C49" s="457"/>
      <c r="D49" s="457"/>
      <c r="E49" s="457">
        <f>'実質公債費比率（分子）の構造'!L$45</f>
        <v>494</v>
      </c>
      <c r="F49" s="457"/>
      <c r="G49" s="457"/>
      <c r="H49" s="457">
        <f>'実質公債費比率（分子）の構造'!M$45</f>
        <v>473</v>
      </c>
      <c r="I49" s="457"/>
      <c r="J49" s="457"/>
      <c r="K49" s="457">
        <f>'実質公債費比率（分子）の構造'!N$45</f>
        <v>494</v>
      </c>
      <c r="L49" s="457"/>
      <c r="M49" s="457"/>
      <c r="N49" s="457">
        <f>'実質公債費比率（分子）の構造'!O$45</f>
        <v>486</v>
      </c>
      <c r="O49" s="457"/>
      <c r="P49" s="457"/>
    </row>
    <row r="50" spans="1:16" ht="14.25">
      <c r="A50" s="458" t="s">
        <v>461</v>
      </c>
      <c r="B50" s="457" t="e">
        <f>NA()</f>
        <v>#N/A</v>
      </c>
      <c r="C50" s="457">
        <f>IF(ISNUMBER('実質公債費比率（分子）の構造'!K$53),'実質公債費比率（分子）の構造'!K$53,NA())</f>
        <v>149</v>
      </c>
      <c r="D50" s="457" t="e">
        <f>NA()</f>
        <v>#N/A</v>
      </c>
      <c r="E50" s="457" t="e">
        <f>NA()</f>
        <v>#N/A</v>
      </c>
      <c r="F50" s="457">
        <f>IF(ISNUMBER('実質公債費比率（分子）の構造'!L$53),'実質公債費比率（分子）の構造'!L$53,NA())</f>
        <v>140</v>
      </c>
      <c r="G50" s="457" t="e">
        <f>NA()</f>
        <v>#N/A</v>
      </c>
      <c r="H50" s="457" t="e">
        <f>NA()</f>
        <v>#N/A</v>
      </c>
      <c r="I50" s="457">
        <f>IF(ISNUMBER('実質公債費比率（分子）の構造'!M$53),'実質公債費比率（分子）の構造'!M$53,NA())</f>
        <v>131</v>
      </c>
      <c r="J50" s="457" t="e">
        <f>NA()</f>
        <v>#N/A</v>
      </c>
      <c r="K50" s="457" t="e">
        <f>NA()</f>
        <v>#N/A</v>
      </c>
      <c r="L50" s="457">
        <f>IF(ISNUMBER('実質公債費比率（分子）の構造'!N$53),'実質公債費比率（分子）の構造'!N$53,NA())</f>
        <v>143</v>
      </c>
      <c r="M50" s="457" t="e">
        <f>NA()</f>
        <v>#N/A</v>
      </c>
      <c r="N50" s="457" t="e">
        <f>NA()</f>
        <v>#N/A</v>
      </c>
      <c r="O50" s="457">
        <f>IF(ISNUMBER('実質公債費比率（分子）の構造'!O$53),'実質公債費比率（分子）の構造'!O$53,NA())</f>
        <v>155</v>
      </c>
      <c r="P50" s="457" t="e">
        <f>NA()</f>
        <v>#N/A</v>
      </c>
    </row>
    <row r="51" spans="1:16">
      <c r="A51"/>
      <c r="B51"/>
      <c r="C51"/>
      <c r="D51"/>
      <c r="E51"/>
      <c r="F51"/>
      <c r="G51"/>
      <c r="H51"/>
      <c r="I51"/>
      <c r="J51"/>
      <c r="K51"/>
      <c r="L51"/>
      <c r="M51"/>
      <c r="N51"/>
      <c r="O51"/>
      <c r="P51"/>
    </row>
    <row r="52" spans="1:16">
      <c r="A52"/>
      <c r="B52"/>
      <c r="C52"/>
      <c r="D52"/>
      <c r="E52"/>
      <c r="F52"/>
      <c r="G52"/>
      <c r="H52"/>
      <c r="I52"/>
      <c r="J52"/>
      <c r="K52"/>
      <c r="L52"/>
      <c r="M52"/>
      <c r="N52"/>
      <c r="O52"/>
      <c r="P52"/>
    </row>
    <row r="53" spans="1:16" ht="14.25">
      <c r="A53" s="452" t="s">
        <v>508</v>
      </c>
      <c r="B53"/>
      <c r="C53"/>
      <c r="D53"/>
      <c r="E53"/>
      <c r="F53"/>
      <c r="G53"/>
      <c r="H53"/>
      <c r="I53"/>
      <c r="J53"/>
      <c r="K53"/>
      <c r="L53"/>
      <c r="M53"/>
      <c r="N53"/>
      <c r="O53"/>
      <c r="P53"/>
    </row>
    <row r="54" spans="1:16">
      <c r="A54" s="455"/>
      <c r="B54" s="455" t="str">
        <f>'将来負担比率（分子）の構造'!I$40</f>
        <v>H28</v>
      </c>
      <c r="C54" s="455"/>
      <c r="D54" s="455"/>
      <c r="E54" s="455" t="str">
        <f>'将来負担比率（分子）の構造'!J$40</f>
        <v>H29</v>
      </c>
      <c r="F54" s="455"/>
      <c r="G54" s="455"/>
      <c r="H54" s="455" t="str">
        <f>'将来負担比率（分子）の構造'!K$40</f>
        <v>H30</v>
      </c>
      <c r="I54" s="455"/>
      <c r="J54" s="455"/>
      <c r="K54" s="455" t="str">
        <f>'将来負担比率（分子）の構造'!L$40</f>
        <v>R01</v>
      </c>
      <c r="L54" s="455"/>
      <c r="M54" s="455"/>
      <c r="N54" s="455" t="str">
        <f>'将来負担比率（分子）の構造'!M$40</f>
        <v>R02</v>
      </c>
      <c r="O54" s="455"/>
      <c r="P54" s="455"/>
    </row>
    <row r="55" spans="1:16" ht="14.25">
      <c r="A55" s="455"/>
      <c r="B55" s="456" t="s">
        <v>328</v>
      </c>
      <c r="C55" s="455"/>
      <c r="D55" s="456" t="s">
        <v>509</v>
      </c>
      <c r="E55" s="456" t="s">
        <v>328</v>
      </c>
      <c r="F55" s="455"/>
      <c r="G55" s="456" t="s">
        <v>509</v>
      </c>
      <c r="H55" s="456" t="s">
        <v>328</v>
      </c>
      <c r="I55" s="455"/>
      <c r="J55" s="456" t="s">
        <v>509</v>
      </c>
      <c r="K55" s="456" t="s">
        <v>328</v>
      </c>
      <c r="L55" s="455"/>
      <c r="M55" s="456" t="s">
        <v>509</v>
      </c>
      <c r="N55" s="456" t="s">
        <v>328</v>
      </c>
      <c r="O55" s="455"/>
      <c r="P55" s="456" t="s">
        <v>509</v>
      </c>
    </row>
    <row r="56" spans="1:16" ht="14.25">
      <c r="A56" s="456" t="s">
        <v>486</v>
      </c>
      <c r="B56" s="455"/>
      <c r="C56" s="455"/>
      <c r="D56" s="455">
        <f>'将来負担比率（分子）の構造'!I$52</f>
        <v>3813</v>
      </c>
      <c r="E56" s="455"/>
      <c r="F56" s="455"/>
      <c r="G56" s="455">
        <f>'将来負担比率（分子）の構造'!J$52</f>
        <v>3752</v>
      </c>
      <c r="H56" s="455"/>
      <c r="I56" s="455"/>
      <c r="J56" s="455">
        <f>'将来負担比率（分子）の構造'!K$52</f>
        <v>3860</v>
      </c>
      <c r="K56" s="455"/>
      <c r="L56" s="455"/>
      <c r="M56" s="455">
        <f>'将来負担比率（分子）の構造'!L$52</f>
        <v>4168</v>
      </c>
      <c r="N56" s="455"/>
      <c r="O56" s="455"/>
      <c r="P56" s="455">
        <f>'将来負担比率（分子）の構造'!M$52</f>
        <v>4383</v>
      </c>
    </row>
    <row r="57" spans="1:16" ht="14.25">
      <c r="A57" s="456" t="s">
        <v>485</v>
      </c>
      <c r="B57" s="455"/>
      <c r="C57" s="455"/>
      <c r="D57" s="455">
        <f>'将来負担比率（分子）の構造'!I$51</f>
        <v>116</v>
      </c>
      <c r="E57" s="455"/>
      <c r="F57" s="455"/>
      <c r="G57" s="455">
        <f>'将来負担比率（分子）の構造'!J$51</f>
        <v>99</v>
      </c>
      <c r="H57" s="455"/>
      <c r="I57" s="455"/>
      <c r="J57" s="455">
        <f>'将来負担比率（分子）の構造'!K$51</f>
        <v>83</v>
      </c>
      <c r="K57" s="455"/>
      <c r="L57" s="455"/>
      <c r="M57" s="455">
        <f>'将来負担比率（分子）の構造'!L$51</f>
        <v>61</v>
      </c>
      <c r="N57" s="455"/>
      <c r="O57" s="455"/>
      <c r="P57" s="455">
        <f>'将来負担比率（分子）の構造'!M$51</f>
        <v>39</v>
      </c>
    </row>
    <row r="58" spans="1:16" ht="14.25">
      <c r="A58" s="456" t="s">
        <v>484</v>
      </c>
      <c r="B58" s="455"/>
      <c r="C58" s="455"/>
      <c r="D58" s="455">
        <f>'将来負担比率（分子）の構造'!I$50</f>
        <v>3248</v>
      </c>
      <c r="E58" s="455"/>
      <c r="F58" s="455"/>
      <c r="G58" s="455">
        <f>'将来負担比率（分子）の構造'!J$50</f>
        <v>2681</v>
      </c>
      <c r="H58" s="455"/>
      <c r="I58" s="455"/>
      <c r="J58" s="455">
        <f>'将来負担比率（分子）の構造'!K$50</f>
        <v>2581</v>
      </c>
      <c r="K58" s="455"/>
      <c r="L58" s="455"/>
      <c r="M58" s="455">
        <f>'将来負担比率（分子）の構造'!L$50</f>
        <v>2698</v>
      </c>
      <c r="N58" s="455"/>
      <c r="O58" s="455"/>
      <c r="P58" s="455">
        <f>'将来負担比率（分子）の構造'!M$50</f>
        <v>3173</v>
      </c>
    </row>
    <row r="59" spans="1:16" ht="14.25">
      <c r="A59" s="456" t="s">
        <v>482</v>
      </c>
      <c r="B59" s="455" t="str">
        <f>'将来負担比率（分子）の構造'!I$49</f>
        <v>-</v>
      </c>
      <c r="C59" s="455"/>
      <c r="D59" s="455"/>
      <c r="E59" s="455" t="str">
        <f>'将来負担比率（分子）の構造'!J$49</f>
        <v>-</v>
      </c>
      <c r="F59" s="455"/>
      <c r="G59" s="455"/>
      <c r="H59" s="455" t="str">
        <f>'将来負担比率（分子）の構造'!K$49</f>
        <v>-</v>
      </c>
      <c r="I59" s="455"/>
      <c r="J59" s="455"/>
      <c r="K59" s="455" t="str">
        <f>'将来負担比率（分子）の構造'!L$49</f>
        <v>-</v>
      </c>
      <c r="L59" s="455"/>
      <c r="M59" s="455"/>
      <c r="N59" s="455" t="str">
        <f>'将来負担比率（分子）の構造'!M$49</f>
        <v>-</v>
      </c>
      <c r="O59" s="455"/>
      <c r="P59" s="455"/>
    </row>
    <row r="60" spans="1:16" ht="14.25">
      <c r="A60" s="456" t="s">
        <v>307</v>
      </c>
      <c r="B60" s="455" t="str">
        <f>'将来負担比率（分子）の構造'!I$48</f>
        <v>-</v>
      </c>
      <c r="C60" s="455"/>
      <c r="D60" s="455"/>
      <c r="E60" s="455" t="str">
        <f>'将来負担比率（分子）の構造'!J$48</f>
        <v>-</v>
      </c>
      <c r="F60" s="455"/>
      <c r="G60" s="455"/>
      <c r="H60" s="455" t="str">
        <f>'将来負担比率（分子）の構造'!K$48</f>
        <v>-</v>
      </c>
      <c r="I60" s="455"/>
      <c r="J60" s="455"/>
      <c r="K60" s="455" t="str">
        <f>'将来負担比率（分子）の構造'!L$48</f>
        <v>-</v>
      </c>
      <c r="L60" s="455"/>
      <c r="M60" s="455"/>
      <c r="N60" s="455" t="str">
        <f>'将来負担比率（分子）の構造'!M$48</f>
        <v>-</v>
      </c>
      <c r="O60" s="455"/>
      <c r="P60" s="455"/>
    </row>
    <row r="61" spans="1:16" ht="14.25">
      <c r="A61" s="456" t="s">
        <v>480</v>
      </c>
      <c r="B61" s="455" t="str">
        <f>'将来負担比率（分子）の構造'!I$46</f>
        <v>-</v>
      </c>
      <c r="C61" s="455"/>
      <c r="D61" s="455"/>
      <c r="E61" s="455" t="str">
        <f>'将来負担比率（分子）の構造'!J$46</f>
        <v>-</v>
      </c>
      <c r="F61" s="455"/>
      <c r="G61" s="455"/>
      <c r="H61" s="455" t="str">
        <f>'将来負担比率（分子）の構造'!K$46</f>
        <v>-</v>
      </c>
      <c r="I61" s="455"/>
      <c r="J61" s="455"/>
      <c r="K61" s="455" t="str">
        <f>'将来負担比率（分子）の構造'!L$46</f>
        <v>-</v>
      </c>
      <c r="L61" s="455"/>
      <c r="M61" s="455"/>
      <c r="N61" s="455" t="str">
        <f>'将来負担比率（分子）の構造'!M$46</f>
        <v>-</v>
      </c>
      <c r="O61" s="455"/>
      <c r="P61" s="455"/>
    </row>
    <row r="62" spans="1:16" ht="14.25">
      <c r="A62" s="456" t="s">
        <v>479</v>
      </c>
      <c r="B62" s="455">
        <f>'将来負担比率（分子）の構造'!I$45</f>
        <v>730</v>
      </c>
      <c r="C62" s="455"/>
      <c r="D62" s="455"/>
      <c r="E62" s="455">
        <f>'将来負担比率（分子）の構造'!J$45</f>
        <v>623</v>
      </c>
      <c r="F62" s="455"/>
      <c r="G62" s="455"/>
      <c r="H62" s="455">
        <f>'将来負担比率（分子）の構造'!K$45</f>
        <v>598</v>
      </c>
      <c r="I62" s="455"/>
      <c r="J62" s="455"/>
      <c r="K62" s="455">
        <f>'将来負担比率（分子）の構造'!L$45</f>
        <v>566</v>
      </c>
      <c r="L62" s="455"/>
      <c r="M62" s="455"/>
      <c r="N62" s="455">
        <f>'将来負担比率（分子）の構造'!M$45</f>
        <v>528</v>
      </c>
      <c r="O62" s="455"/>
      <c r="P62" s="455"/>
    </row>
    <row r="63" spans="1:16" ht="14.25">
      <c r="A63" s="456" t="s">
        <v>478</v>
      </c>
      <c r="B63" s="455">
        <f>'将来負担比率（分子）の構造'!I$44</f>
        <v>237</v>
      </c>
      <c r="C63" s="455"/>
      <c r="D63" s="455"/>
      <c r="E63" s="455">
        <f>'将来負担比率（分子）の構造'!J$44</f>
        <v>254</v>
      </c>
      <c r="F63" s="455"/>
      <c r="G63" s="455"/>
      <c r="H63" s="455">
        <f>'将来負担比率（分子）の構造'!K$44</f>
        <v>243</v>
      </c>
      <c r="I63" s="455"/>
      <c r="J63" s="455"/>
      <c r="K63" s="455">
        <f>'将来負担比率（分子）の構造'!L$44</f>
        <v>232</v>
      </c>
      <c r="L63" s="455"/>
      <c r="M63" s="455"/>
      <c r="N63" s="455">
        <f>'将来負担比率（分子）の構造'!M$44</f>
        <v>198</v>
      </c>
      <c r="O63" s="455"/>
      <c r="P63" s="455"/>
    </row>
    <row r="64" spans="1:16" ht="14.25">
      <c r="A64" s="456" t="s">
        <v>477</v>
      </c>
      <c r="B64" s="455">
        <f>'将来負担比率（分子）の構造'!I$43</f>
        <v>622</v>
      </c>
      <c r="C64" s="455"/>
      <c r="D64" s="455"/>
      <c r="E64" s="455">
        <f>'将来負担比率（分子）の構造'!J$43</f>
        <v>577</v>
      </c>
      <c r="F64" s="455"/>
      <c r="G64" s="455"/>
      <c r="H64" s="455">
        <f>'将来負担比率（分子）の構造'!K$43</f>
        <v>596</v>
      </c>
      <c r="I64" s="455"/>
      <c r="J64" s="455"/>
      <c r="K64" s="455">
        <f>'将来負担比率（分子）の構造'!L$43</f>
        <v>570</v>
      </c>
      <c r="L64" s="455"/>
      <c r="M64" s="455"/>
      <c r="N64" s="455">
        <f>'将来負担比率（分子）の構造'!M$43</f>
        <v>580</v>
      </c>
      <c r="O64" s="455"/>
      <c r="P64" s="455"/>
    </row>
    <row r="65" spans="1:16" ht="14.25">
      <c r="A65" s="456" t="s">
        <v>476</v>
      </c>
      <c r="B65" s="455" t="str">
        <f>'将来負担比率（分子）の構造'!I$42</f>
        <v>-</v>
      </c>
      <c r="C65" s="455"/>
      <c r="D65" s="455"/>
      <c r="E65" s="455" t="str">
        <f>'将来負担比率（分子）の構造'!J$42</f>
        <v>-</v>
      </c>
      <c r="F65" s="455"/>
      <c r="G65" s="455"/>
      <c r="H65" s="455" t="str">
        <f>'将来負担比率（分子）の構造'!K$42</f>
        <v>-</v>
      </c>
      <c r="I65" s="455"/>
      <c r="J65" s="455"/>
      <c r="K65" s="455" t="str">
        <f>'将来負担比率（分子）の構造'!L$42</f>
        <v>-</v>
      </c>
      <c r="L65" s="455"/>
      <c r="M65" s="455"/>
      <c r="N65" s="455" t="str">
        <f>'将来負担比率（分子）の構造'!M$42</f>
        <v>-</v>
      </c>
      <c r="O65" s="455"/>
      <c r="P65" s="455"/>
    </row>
    <row r="66" spans="1:16" ht="14.25">
      <c r="A66" s="456" t="s">
        <v>475</v>
      </c>
      <c r="B66" s="455">
        <f>'将来負担比率（分子）の構造'!I$41</f>
        <v>4635</v>
      </c>
      <c r="C66" s="455"/>
      <c r="D66" s="455"/>
      <c r="E66" s="455">
        <f>'将来負担比率（分子）の構造'!J$41</f>
        <v>4586</v>
      </c>
      <c r="F66" s="455"/>
      <c r="G66" s="455"/>
      <c r="H66" s="455">
        <f>'将来負担比率（分子）の構造'!K$41</f>
        <v>4570</v>
      </c>
      <c r="I66" s="455"/>
      <c r="J66" s="455"/>
      <c r="K66" s="455">
        <f>'将来負担比率（分子）の構造'!L$41</f>
        <v>5040</v>
      </c>
      <c r="L66" s="455"/>
      <c r="M66" s="455"/>
      <c r="N66" s="455">
        <f>'将来負担比率（分子）の構造'!M$41</f>
        <v>5404</v>
      </c>
      <c r="O66" s="455"/>
      <c r="P66" s="455"/>
    </row>
    <row r="67" spans="1:16" ht="14.25">
      <c r="A67" s="456" t="s">
        <v>487</v>
      </c>
      <c r="B67" s="455" t="e">
        <f>NA()</f>
        <v>#N/A</v>
      </c>
      <c r="C67" s="455">
        <f>IF(ISNUMBER('将来負担比率（分子）の構造'!I$53), IF('将来負担比率（分子）の構造'!I$53 &lt; 0, 0, '将来負担比率（分子）の構造'!I$53), NA())</f>
        <v>0</v>
      </c>
      <c r="D67" s="455" t="e">
        <f>NA()</f>
        <v>#N/A</v>
      </c>
      <c r="E67" s="455" t="e">
        <f>NA()</f>
        <v>#N/A</v>
      </c>
      <c r="F67" s="455">
        <f>IF(ISNUMBER('将来負担比率（分子）の構造'!J$53), IF('将来負担比率（分子）の構造'!J$53 &lt; 0, 0, '将来負担比率（分子）の構造'!J$53), NA())</f>
        <v>0</v>
      </c>
      <c r="G67" s="455" t="e">
        <f>NA()</f>
        <v>#N/A</v>
      </c>
      <c r="H67" s="455" t="e">
        <f>NA()</f>
        <v>#N/A</v>
      </c>
      <c r="I67" s="455">
        <f>IF(ISNUMBER('将来負担比率（分子）の構造'!K$53), IF('将来負担比率（分子）の構造'!K$53 &lt; 0, 0, '将来負担比率（分子）の構造'!K$53), NA())</f>
        <v>0</v>
      </c>
      <c r="J67" s="455" t="e">
        <f>NA()</f>
        <v>#N/A</v>
      </c>
      <c r="K67" s="455" t="e">
        <f>NA()</f>
        <v>#N/A</v>
      </c>
      <c r="L67" s="455">
        <f>IF(ISNUMBER('将来負担比率（分子）の構造'!L$53), IF('将来負担比率（分子）の構造'!L$53 &lt; 0, 0, '将来負担比率（分子）の構造'!L$53), NA())</f>
        <v>0</v>
      </c>
      <c r="M67" s="455" t="e">
        <f>NA()</f>
        <v>#N/A</v>
      </c>
      <c r="N67" s="455" t="e">
        <f>NA()</f>
        <v>#N/A</v>
      </c>
      <c r="O67" s="455">
        <f>IF(ISNUMBER('将来負担比率（分子）の構造'!M$53), IF('将来負担比率（分子）の構造'!M$53 &lt; 0, 0, '将来負担比率（分子）の構造'!M$53), NA())</f>
        <v>0</v>
      </c>
      <c r="P67" s="455" t="e">
        <f>NA()</f>
        <v>#N/A</v>
      </c>
    </row>
    <row r="68" spans="1:16">
      <c r="A68"/>
      <c r="B68"/>
      <c r="C68"/>
      <c r="D68"/>
      <c r="E68"/>
      <c r="F68"/>
    </row>
    <row r="69" spans="1:16">
      <c r="A69"/>
      <c r="B69"/>
      <c r="C69"/>
      <c r="D69"/>
      <c r="E69"/>
      <c r="F69"/>
    </row>
    <row r="70" spans="1:16" ht="14.25">
      <c r="A70" s="459" t="s">
        <v>510</v>
      </c>
      <c r="B70" s="459"/>
      <c r="C70" s="459"/>
      <c r="D70" s="459"/>
      <c r="E70" s="459"/>
      <c r="F70" s="459"/>
    </row>
    <row r="71" spans="1:16">
      <c r="A71" s="460"/>
      <c r="B71" s="460" t="str">
        <f>基金残高に係る経年分析!F54</f>
        <v>H30</v>
      </c>
      <c r="C71" s="460" t="str">
        <f>基金残高に係る経年分析!G54</f>
        <v>R01</v>
      </c>
      <c r="D71" s="460" t="str">
        <f>基金残高に係る経年分析!H54</f>
        <v>R02</v>
      </c>
    </row>
    <row r="72" spans="1:16" ht="14.25">
      <c r="A72" s="461" t="s">
        <v>100</v>
      </c>
      <c r="B72" s="462">
        <f>基金残高に係る経年分析!F55</f>
        <v>1401</v>
      </c>
      <c r="C72" s="462">
        <f>基金残高に係る経年分析!G55</f>
        <v>1505</v>
      </c>
      <c r="D72" s="462">
        <f>基金残高に係る経年分析!H55</f>
        <v>1657</v>
      </c>
    </row>
    <row r="73" spans="1:16" ht="14.25">
      <c r="A73" s="461" t="s">
        <v>103</v>
      </c>
      <c r="B73" s="462">
        <f>基金残高に係る経年分析!F56</f>
        <v>10</v>
      </c>
      <c r="C73" s="462">
        <f>基金残高に係る経年分析!G56</f>
        <v>10</v>
      </c>
      <c r="D73" s="462">
        <f>基金残高に係る経年分析!H56</f>
        <v>10</v>
      </c>
    </row>
    <row r="74" spans="1:16" ht="14.25">
      <c r="A74" s="461" t="s">
        <v>105</v>
      </c>
      <c r="B74" s="462">
        <f>基金残高に係る経年分析!F57</f>
        <v>1169</v>
      </c>
      <c r="C74" s="462">
        <f>基金残高に係る経年分析!G57</f>
        <v>1182</v>
      </c>
      <c r="D74" s="462">
        <f>基金残高に係る経年分析!H57</f>
        <v>1505</v>
      </c>
    </row>
  </sheetData>
  <sheetProtection sheet="1" objects="1" scenarios="1"/>
  <phoneticPr fontId="43"/>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zoomScaleNormal="100" zoomScalePageLayoutView="60" workbookViewId="0"/>
  </sheetViews>
  <sheetFormatPr defaultRowHeight="13.5"/>
  <cols>
    <col min="1" max="95" width="1.625" style="73"/>
    <col min="96" max="133" width="1.625" style="74"/>
    <col min="134" max="143" width="1.625" style="73"/>
    <col min="144" max="1025" width="0" style="73" hidden="1"/>
  </cols>
  <sheetData>
    <row r="1" spans="1:1024" ht="22.5" customHeight="1">
      <c r="A1"/>
      <c r="B1" s="75"/>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505" t="s">
        <v>125</v>
      </c>
      <c r="DI1" s="505"/>
      <c r="DJ1" s="505"/>
      <c r="DK1" s="505"/>
      <c r="DL1" s="505"/>
      <c r="DM1" s="505"/>
      <c r="DN1" s="505"/>
      <c r="DO1" s="73"/>
      <c r="DP1" s="505" t="s">
        <v>126</v>
      </c>
      <c r="DQ1" s="505"/>
      <c r="DR1" s="505"/>
      <c r="DS1" s="505"/>
      <c r="DT1" s="505"/>
      <c r="DU1" s="505"/>
      <c r="DV1" s="505"/>
      <c r="DW1" s="505"/>
      <c r="DX1" s="505"/>
      <c r="DY1" s="505"/>
      <c r="DZ1" s="505"/>
      <c r="EA1" s="505"/>
      <c r="EB1" s="505"/>
      <c r="EC1" s="505"/>
      <c r="ED1" s="76"/>
      <c r="EE1" s="76"/>
      <c r="EF1" s="76"/>
      <c r="EG1" s="76"/>
      <c r="EH1" s="76"/>
      <c r="EI1" s="76"/>
      <c r="EJ1" s="76"/>
      <c r="EK1" s="76"/>
      <c r="EL1" s="76"/>
      <c r="EM1" s="76"/>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c r="A2"/>
      <c r="B2" s="78" t="s">
        <v>127</v>
      </c>
      <c r="C2"/>
      <c r="D2"/>
      <c r="E2"/>
      <c r="F2"/>
      <c r="G2"/>
      <c r="H2"/>
      <c r="I2"/>
      <c r="J2"/>
      <c r="K2"/>
      <c r="L2"/>
      <c r="M2"/>
      <c r="N2"/>
      <c r="O2"/>
      <c r="P2"/>
      <c r="Q2"/>
      <c r="R2" s="79"/>
      <c r="S2" s="79"/>
      <c r="T2" s="79"/>
      <c r="U2" s="79"/>
      <c r="V2" s="79"/>
      <c r="W2" s="79"/>
      <c r="X2" s="79"/>
      <c r="Y2" s="79"/>
      <c r="Z2" s="79"/>
      <c r="AA2" s="79"/>
      <c r="AB2" s="79"/>
      <c r="AC2" s="79"/>
      <c r="AD2"/>
      <c r="AE2" s="80"/>
      <c r="AF2" s="80"/>
      <c r="AG2" s="80"/>
      <c r="AH2" s="80"/>
      <c r="AI2" s="80"/>
      <c r="AJ2" s="79"/>
      <c r="AK2" s="79"/>
      <c r="AL2" s="79"/>
      <c r="AM2" s="79"/>
      <c r="AN2" s="79"/>
      <c r="AO2" s="79"/>
      <c r="AP2" s="79"/>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c r="A3"/>
      <c r="B3" s="506" t="s">
        <v>128</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487" t="s">
        <v>129</v>
      </c>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c r="CD3" s="487" t="s">
        <v>130</v>
      </c>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c r="A4"/>
      <c r="B4" s="487" t="s">
        <v>7</v>
      </c>
      <c r="C4" s="487"/>
      <c r="D4" s="487"/>
      <c r="E4" s="487"/>
      <c r="F4" s="487"/>
      <c r="G4" s="487"/>
      <c r="H4" s="487"/>
      <c r="I4" s="487"/>
      <c r="J4" s="487"/>
      <c r="K4" s="487"/>
      <c r="L4" s="487"/>
      <c r="M4" s="487"/>
      <c r="N4" s="487"/>
      <c r="O4" s="487"/>
      <c r="P4" s="487"/>
      <c r="Q4" s="487"/>
      <c r="R4" s="487" t="s">
        <v>131</v>
      </c>
      <c r="S4" s="487"/>
      <c r="T4" s="487"/>
      <c r="U4" s="487"/>
      <c r="V4" s="487"/>
      <c r="W4" s="487"/>
      <c r="X4" s="487"/>
      <c r="Y4" s="487"/>
      <c r="Z4" s="487" t="s">
        <v>132</v>
      </c>
      <c r="AA4" s="487"/>
      <c r="AB4" s="487"/>
      <c r="AC4" s="487"/>
      <c r="AD4" s="487" t="s">
        <v>133</v>
      </c>
      <c r="AE4" s="487"/>
      <c r="AF4" s="487"/>
      <c r="AG4" s="487"/>
      <c r="AH4" s="487"/>
      <c r="AI4" s="487"/>
      <c r="AJ4" s="487"/>
      <c r="AK4" s="487"/>
      <c r="AL4" s="487" t="s">
        <v>132</v>
      </c>
      <c r="AM4" s="487"/>
      <c r="AN4" s="487"/>
      <c r="AO4" s="487"/>
      <c r="AP4" s="487" t="s">
        <v>7</v>
      </c>
      <c r="AQ4" s="487"/>
      <c r="AR4" s="487"/>
      <c r="AS4" s="487"/>
      <c r="AT4" s="487"/>
      <c r="AU4" s="487"/>
      <c r="AV4" s="487"/>
      <c r="AW4" s="487"/>
      <c r="AX4" s="487"/>
      <c r="AY4" s="487"/>
      <c r="AZ4" s="487"/>
      <c r="BA4" s="487"/>
      <c r="BB4" s="487"/>
      <c r="BC4" s="487"/>
      <c r="BD4" s="487"/>
      <c r="BE4" s="487"/>
      <c r="BF4" s="487"/>
      <c r="BG4" s="487" t="s">
        <v>134</v>
      </c>
      <c r="BH4" s="487"/>
      <c r="BI4" s="487"/>
      <c r="BJ4" s="487"/>
      <c r="BK4" s="487"/>
      <c r="BL4" s="487"/>
      <c r="BM4" s="487"/>
      <c r="BN4" s="487"/>
      <c r="BO4" s="487" t="s">
        <v>132</v>
      </c>
      <c r="BP4" s="487"/>
      <c r="BQ4" s="487"/>
      <c r="BR4" s="487"/>
      <c r="BS4" s="487" t="s">
        <v>135</v>
      </c>
      <c r="BT4" s="487"/>
      <c r="BU4" s="487"/>
      <c r="BV4" s="487"/>
      <c r="BW4" s="487"/>
      <c r="BX4" s="487"/>
      <c r="BY4" s="487"/>
      <c r="BZ4" s="487"/>
      <c r="CA4" s="487"/>
      <c r="CB4" s="487"/>
      <c r="CC4"/>
      <c r="CD4" s="487" t="s">
        <v>136</v>
      </c>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81" customFormat="1" ht="11.25" customHeight="1">
      <c r="B5" s="507" t="s">
        <v>137</v>
      </c>
      <c r="C5" s="507"/>
      <c r="D5" s="507"/>
      <c r="E5" s="507"/>
      <c r="F5" s="507"/>
      <c r="G5" s="507"/>
      <c r="H5" s="507"/>
      <c r="I5" s="507"/>
      <c r="J5" s="507"/>
      <c r="K5" s="507"/>
      <c r="L5" s="507"/>
      <c r="M5" s="507"/>
      <c r="N5" s="507"/>
      <c r="O5" s="507"/>
      <c r="P5" s="507"/>
      <c r="Q5" s="507"/>
      <c r="R5" s="508">
        <v>559008</v>
      </c>
      <c r="S5" s="508"/>
      <c r="T5" s="508"/>
      <c r="U5" s="508"/>
      <c r="V5" s="508"/>
      <c r="W5" s="508"/>
      <c r="X5" s="508"/>
      <c r="Y5" s="508"/>
      <c r="Z5" s="509">
        <v>7.3</v>
      </c>
      <c r="AA5" s="509"/>
      <c r="AB5" s="509"/>
      <c r="AC5" s="509"/>
      <c r="AD5" s="510">
        <v>559008</v>
      </c>
      <c r="AE5" s="510"/>
      <c r="AF5" s="510"/>
      <c r="AG5" s="510"/>
      <c r="AH5" s="510"/>
      <c r="AI5" s="510"/>
      <c r="AJ5" s="510"/>
      <c r="AK5" s="510"/>
      <c r="AL5" s="511">
        <v>19.7</v>
      </c>
      <c r="AM5" s="511"/>
      <c r="AN5" s="511"/>
      <c r="AO5" s="511"/>
      <c r="AP5" s="507" t="s">
        <v>138</v>
      </c>
      <c r="AQ5" s="507"/>
      <c r="AR5" s="507"/>
      <c r="AS5" s="507"/>
      <c r="AT5" s="507"/>
      <c r="AU5" s="507"/>
      <c r="AV5" s="507"/>
      <c r="AW5" s="507"/>
      <c r="AX5" s="507"/>
      <c r="AY5" s="507"/>
      <c r="AZ5" s="507"/>
      <c r="BA5" s="507"/>
      <c r="BB5" s="507"/>
      <c r="BC5" s="507"/>
      <c r="BD5" s="507"/>
      <c r="BE5" s="507"/>
      <c r="BF5" s="507"/>
      <c r="BG5" s="512">
        <v>556365</v>
      </c>
      <c r="BH5" s="512"/>
      <c r="BI5" s="512"/>
      <c r="BJ5" s="512"/>
      <c r="BK5" s="512"/>
      <c r="BL5" s="512"/>
      <c r="BM5" s="512"/>
      <c r="BN5" s="512"/>
      <c r="BO5" s="513">
        <v>99.5</v>
      </c>
      <c r="BP5" s="513"/>
      <c r="BQ5" s="513"/>
      <c r="BR5" s="513"/>
      <c r="BS5" s="514" t="s">
        <v>47</v>
      </c>
      <c r="BT5" s="514"/>
      <c r="BU5" s="514"/>
      <c r="BV5" s="514"/>
      <c r="BW5" s="514"/>
      <c r="BX5" s="514"/>
      <c r="BY5" s="514"/>
      <c r="BZ5" s="514"/>
      <c r="CA5" s="514"/>
      <c r="CB5" s="514"/>
      <c r="CD5" s="487" t="s">
        <v>7</v>
      </c>
      <c r="CE5" s="487"/>
      <c r="CF5" s="487"/>
      <c r="CG5" s="487"/>
      <c r="CH5" s="487"/>
      <c r="CI5" s="487"/>
      <c r="CJ5" s="487"/>
      <c r="CK5" s="487"/>
      <c r="CL5" s="487"/>
      <c r="CM5" s="487"/>
      <c r="CN5" s="487"/>
      <c r="CO5" s="487"/>
      <c r="CP5" s="487"/>
      <c r="CQ5" s="487"/>
      <c r="CR5" s="487" t="s">
        <v>139</v>
      </c>
      <c r="CS5" s="487"/>
      <c r="CT5" s="487"/>
      <c r="CU5" s="487"/>
      <c r="CV5" s="487"/>
      <c r="CW5" s="487"/>
      <c r="CX5" s="487"/>
      <c r="CY5" s="487"/>
      <c r="CZ5" s="487" t="s">
        <v>132</v>
      </c>
      <c r="DA5" s="487"/>
      <c r="DB5" s="487"/>
      <c r="DC5" s="487"/>
      <c r="DD5" s="515" t="s">
        <v>140</v>
      </c>
      <c r="DE5" s="515"/>
      <c r="DF5" s="515"/>
      <c r="DG5" s="515"/>
      <c r="DH5" s="515"/>
      <c r="DI5" s="515"/>
      <c r="DJ5" s="515"/>
      <c r="DK5" s="515"/>
      <c r="DL5" s="515"/>
      <c r="DM5" s="515"/>
      <c r="DN5" s="515"/>
      <c r="DO5" s="515"/>
      <c r="DP5" s="515"/>
      <c r="DQ5" s="515" t="s">
        <v>141</v>
      </c>
      <c r="DR5" s="515"/>
      <c r="DS5" s="515"/>
      <c r="DT5" s="515"/>
      <c r="DU5" s="515"/>
      <c r="DV5" s="515"/>
      <c r="DW5" s="515"/>
      <c r="DX5" s="515"/>
      <c r="DY5" s="515"/>
      <c r="DZ5" s="515"/>
      <c r="EA5" s="515"/>
      <c r="EB5" s="515"/>
      <c r="EC5" s="515"/>
    </row>
    <row r="6" spans="1:1024" ht="11.25" customHeight="1">
      <c r="B6" s="516" t="s">
        <v>142</v>
      </c>
      <c r="C6" s="516"/>
      <c r="D6" s="516"/>
      <c r="E6" s="516"/>
      <c r="F6" s="516"/>
      <c r="G6" s="516"/>
      <c r="H6" s="516"/>
      <c r="I6" s="516"/>
      <c r="J6" s="516"/>
      <c r="K6" s="516"/>
      <c r="L6" s="516"/>
      <c r="M6" s="516"/>
      <c r="N6" s="516"/>
      <c r="O6" s="516"/>
      <c r="P6" s="516"/>
      <c r="Q6" s="516"/>
      <c r="R6" s="512">
        <v>93504</v>
      </c>
      <c r="S6" s="512"/>
      <c r="T6" s="512"/>
      <c r="U6" s="512"/>
      <c r="V6" s="512"/>
      <c r="W6" s="512"/>
      <c r="X6" s="512"/>
      <c r="Y6" s="512"/>
      <c r="Z6" s="513">
        <v>1.2</v>
      </c>
      <c r="AA6" s="513"/>
      <c r="AB6" s="513"/>
      <c r="AC6" s="513"/>
      <c r="AD6" s="517">
        <v>93504</v>
      </c>
      <c r="AE6" s="517"/>
      <c r="AF6" s="517"/>
      <c r="AG6" s="517"/>
      <c r="AH6" s="517"/>
      <c r="AI6" s="517"/>
      <c r="AJ6" s="517"/>
      <c r="AK6" s="517"/>
      <c r="AL6" s="518">
        <v>3.3</v>
      </c>
      <c r="AM6" s="518"/>
      <c r="AN6" s="518"/>
      <c r="AO6" s="518"/>
      <c r="AP6" s="516" t="s">
        <v>143</v>
      </c>
      <c r="AQ6" s="516"/>
      <c r="AR6" s="516"/>
      <c r="AS6" s="516"/>
      <c r="AT6" s="516"/>
      <c r="AU6" s="516"/>
      <c r="AV6" s="516"/>
      <c r="AW6" s="516"/>
      <c r="AX6" s="516"/>
      <c r="AY6" s="516"/>
      <c r="AZ6" s="516"/>
      <c r="BA6" s="516"/>
      <c r="BB6" s="516"/>
      <c r="BC6" s="516"/>
      <c r="BD6" s="516"/>
      <c r="BE6" s="516"/>
      <c r="BF6" s="516"/>
      <c r="BG6" s="512">
        <v>556365</v>
      </c>
      <c r="BH6" s="512"/>
      <c r="BI6" s="512"/>
      <c r="BJ6" s="512"/>
      <c r="BK6" s="512"/>
      <c r="BL6" s="512"/>
      <c r="BM6" s="512"/>
      <c r="BN6" s="512"/>
      <c r="BO6" s="513">
        <v>99.5</v>
      </c>
      <c r="BP6" s="513"/>
      <c r="BQ6" s="513"/>
      <c r="BR6" s="513"/>
      <c r="BS6" s="514" t="s">
        <v>47</v>
      </c>
      <c r="BT6" s="514"/>
      <c r="BU6" s="514"/>
      <c r="BV6" s="514"/>
      <c r="BW6" s="514"/>
      <c r="BX6" s="514"/>
      <c r="BY6" s="514"/>
      <c r="BZ6" s="514"/>
      <c r="CA6" s="514"/>
      <c r="CB6" s="514"/>
      <c r="CD6" s="507" t="s">
        <v>144</v>
      </c>
      <c r="CE6" s="507"/>
      <c r="CF6" s="507"/>
      <c r="CG6" s="507"/>
      <c r="CH6" s="507"/>
      <c r="CI6" s="507"/>
      <c r="CJ6" s="507"/>
      <c r="CK6" s="507"/>
      <c r="CL6" s="507"/>
      <c r="CM6" s="507"/>
      <c r="CN6" s="507"/>
      <c r="CO6" s="507"/>
      <c r="CP6" s="507"/>
      <c r="CQ6" s="507"/>
      <c r="CR6" s="512">
        <v>68900</v>
      </c>
      <c r="CS6" s="512"/>
      <c r="CT6" s="512"/>
      <c r="CU6" s="512"/>
      <c r="CV6" s="512"/>
      <c r="CW6" s="512"/>
      <c r="CX6" s="512"/>
      <c r="CY6" s="512"/>
      <c r="CZ6" s="509">
        <v>0.9</v>
      </c>
      <c r="DA6" s="509"/>
      <c r="DB6" s="509"/>
      <c r="DC6" s="509"/>
      <c r="DD6" s="517">
        <v>4350</v>
      </c>
      <c r="DE6" s="517"/>
      <c r="DF6" s="517"/>
      <c r="DG6" s="517"/>
      <c r="DH6" s="517"/>
      <c r="DI6" s="517"/>
      <c r="DJ6" s="517"/>
      <c r="DK6" s="517"/>
      <c r="DL6" s="517"/>
      <c r="DM6" s="517"/>
      <c r="DN6" s="517"/>
      <c r="DO6" s="517"/>
      <c r="DP6" s="517"/>
      <c r="DQ6" s="514">
        <v>68900</v>
      </c>
      <c r="DR6" s="514"/>
      <c r="DS6" s="514"/>
      <c r="DT6" s="514"/>
      <c r="DU6" s="514"/>
      <c r="DV6" s="514"/>
      <c r="DW6" s="514"/>
      <c r="DX6" s="514"/>
      <c r="DY6" s="514"/>
      <c r="DZ6" s="514"/>
      <c r="EA6" s="514"/>
      <c r="EB6" s="514"/>
      <c r="EC6" s="514"/>
    </row>
    <row r="7" spans="1:1024" ht="11.25" customHeight="1">
      <c r="B7" s="516" t="s">
        <v>145</v>
      </c>
      <c r="C7" s="516"/>
      <c r="D7" s="516"/>
      <c r="E7" s="516"/>
      <c r="F7" s="516"/>
      <c r="G7" s="516"/>
      <c r="H7" s="516"/>
      <c r="I7" s="516"/>
      <c r="J7" s="516"/>
      <c r="K7" s="516"/>
      <c r="L7" s="516"/>
      <c r="M7" s="516"/>
      <c r="N7" s="516"/>
      <c r="O7" s="516"/>
      <c r="P7" s="516"/>
      <c r="Q7" s="516"/>
      <c r="R7" s="512">
        <v>318</v>
      </c>
      <c r="S7" s="512"/>
      <c r="T7" s="512"/>
      <c r="U7" s="512"/>
      <c r="V7" s="512"/>
      <c r="W7" s="512"/>
      <c r="X7" s="512"/>
      <c r="Y7" s="512"/>
      <c r="Z7" s="513">
        <v>0</v>
      </c>
      <c r="AA7" s="513"/>
      <c r="AB7" s="513"/>
      <c r="AC7" s="513"/>
      <c r="AD7" s="517">
        <v>318</v>
      </c>
      <c r="AE7" s="517"/>
      <c r="AF7" s="517"/>
      <c r="AG7" s="517"/>
      <c r="AH7" s="517"/>
      <c r="AI7" s="517"/>
      <c r="AJ7" s="517"/>
      <c r="AK7" s="517"/>
      <c r="AL7" s="518">
        <v>0</v>
      </c>
      <c r="AM7" s="518"/>
      <c r="AN7" s="518"/>
      <c r="AO7" s="518"/>
      <c r="AP7" s="516" t="s">
        <v>146</v>
      </c>
      <c r="AQ7" s="516"/>
      <c r="AR7" s="516"/>
      <c r="AS7" s="516"/>
      <c r="AT7" s="516"/>
      <c r="AU7" s="516"/>
      <c r="AV7" s="516"/>
      <c r="AW7" s="516"/>
      <c r="AX7" s="516"/>
      <c r="AY7" s="516"/>
      <c r="AZ7" s="516"/>
      <c r="BA7" s="516"/>
      <c r="BB7" s="516"/>
      <c r="BC7" s="516"/>
      <c r="BD7" s="516"/>
      <c r="BE7" s="516"/>
      <c r="BF7" s="516"/>
      <c r="BG7" s="512">
        <v>226569</v>
      </c>
      <c r="BH7" s="512"/>
      <c r="BI7" s="512"/>
      <c r="BJ7" s="512"/>
      <c r="BK7" s="512"/>
      <c r="BL7" s="512"/>
      <c r="BM7" s="512"/>
      <c r="BN7" s="512"/>
      <c r="BO7" s="513">
        <v>40.5</v>
      </c>
      <c r="BP7" s="513"/>
      <c r="BQ7" s="513"/>
      <c r="BR7" s="513"/>
      <c r="BS7" s="514" t="s">
        <v>47</v>
      </c>
      <c r="BT7" s="514"/>
      <c r="BU7" s="514"/>
      <c r="BV7" s="514"/>
      <c r="BW7" s="514"/>
      <c r="BX7" s="514"/>
      <c r="BY7" s="514"/>
      <c r="BZ7" s="514"/>
      <c r="CA7" s="514"/>
      <c r="CB7" s="514"/>
      <c r="CD7" s="516" t="s">
        <v>147</v>
      </c>
      <c r="CE7" s="516"/>
      <c r="CF7" s="516"/>
      <c r="CG7" s="516"/>
      <c r="CH7" s="516"/>
      <c r="CI7" s="516"/>
      <c r="CJ7" s="516"/>
      <c r="CK7" s="516"/>
      <c r="CL7" s="516"/>
      <c r="CM7" s="516"/>
      <c r="CN7" s="516"/>
      <c r="CO7" s="516"/>
      <c r="CP7" s="516"/>
      <c r="CQ7" s="516"/>
      <c r="CR7" s="512">
        <v>2108404</v>
      </c>
      <c r="CS7" s="512"/>
      <c r="CT7" s="512"/>
      <c r="CU7" s="512"/>
      <c r="CV7" s="512"/>
      <c r="CW7" s="512"/>
      <c r="CX7" s="512"/>
      <c r="CY7" s="512"/>
      <c r="CZ7" s="513">
        <v>28.3</v>
      </c>
      <c r="DA7" s="513"/>
      <c r="DB7" s="513"/>
      <c r="DC7" s="513"/>
      <c r="DD7" s="517">
        <v>47019</v>
      </c>
      <c r="DE7" s="517"/>
      <c r="DF7" s="517"/>
      <c r="DG7" s="517"/>
      <c r="DH7" s="517"/>
      <c r="DI7" s="517"/>
      <c r="DJ7" s="517"/>
      <c r="DK7" s="517"/>
      <c r="DL7" s="517"/>
      <c r="DM7" s="517"/>
      <c r="DN7" s="517"/>
      <c r="DO7" s="517"/>
      <c r="DP7" s="517"/>
      <c r="DQ7" s="514">
        <v>928588</v>
      </c>
      <c r="DR7" s="514"/>
      <c r="DS7" s="514"/>
      <c r="DT7" s="514"/>
      <c r="DU7" s="514"/>
      <c r="DV7" s="514"/>
      <c r="DW7" s="514"/>
      <c r="DX7" s="514"/>
      <c r="DY7" s="514"/>
      <c r="DZ7" s="514"/>
      <c r="EA7" s="514"/>
      <c r="EB7" s="514"/>
      <c r="EC7" s="514"/>
    </row>
    <row r="8" spans="1:1024" ht="11.25" customHeight="1">
      <c r="B8" s="516" t="s">
        <v>148</v>
      </c>
      <c r="C8" s="516"/>
      <c r="D8" s="516"/>
      <c r="E8" s="516"/>
      <c r="F8" s="516"/>
      <c r="G8" s="516"/>
      <c r="H8" s="516"/>
      <c r="I8" s="516"/>
      <c r="J8" s="516"/>
      <c r="K8" s="516"/>
      <c r="L8" s="516"/>
      <c r="M8" s="516"/>
      <c r="N8" s="516"/>
      <c r="O8" s="516"/>
      <c r="P8" s="516"/>
      <c r="Q8" s="516"/>
      <c r="R8" s="512">
        <v>1379</v>
      </c>
      <c r="S8" s="512"/>
      <c r="T8" s="512"/>
      <c r="U8" s="512"/>
      <c r="V8" s="512"/>
      <c r="W8" s="512"/>
      <c r="X8" s="512"/>
      <c r="Y8" s="512"/>
      <c r="Z8" s="513">
        <v>0</v>
      </c>
      <c r="AA8" s="513"/>
      <c r="AB8" s="513"/>
      <c r="AC8" s="513"/>
      <c r="AD8" s="517">
        <v>1379</v>
      </c>
      <c r="AE8" s="517"/>
      <c r="AF8" s="517"/>
      <c r="AG8" s="517"/>
      <c r="AH8" s="517"/>
      <c r="AI8" s="517"/>
      <c r="AJ8" s="517"/>
      <c r="AK8" s="517"/>
      <c r="AL8" s="518">
        <v>0</v>
      </c>
      <c r="AM8" s="518"/>
      <c r="AN8" s="518"/>
      <c r="AO8" s="518"/>
      <c r="AP8" s="516" t="s">
        <v>149</v>
      </c>
      <c r="AQ8" s="516"/>
      <c r="AR8" s="516"/>
      <c r="AS8" s="516"/>
      <c r="AT8" s="516"/>
      <c r="AU8" s="516"/>
      <c r="AV8" s="516"/>
      <c r="AW8" s="516"/>
      <c r="AX8" s="516"/>
      <c r="AY8" s="516"/>
      <c r="AZ8" s="516"/>
      <c r="BA8" s="516"/>
      <c r="BB8" s="516"/>
      <c r="BC8" s="516"/>
      <c r="BD8" s="516"/>
      <c r="BE8" s="516"/>
      <c r="BF8" s="516"/>
      <c r="BG8" s="512">
        <v>9883</v>
      </c>
      <c r="BH8" s="512"/>
      <c r="BI8" s="512"/>
      <c r="BJ8" s="512"/>
      <c r="BK8" s="512"/>
      <c r="BL8" s="512"/>
      <c r="BM8" s="512"/>
      <c r="BN8" s="512"/>
      <c r="BO8" s="513">
        <v>1.8</v>
      </c>
      <c r="BP8" s="513"/>
      <c r="BQ8" s="513"/>
      <c r="BR8" s="513"/>
      <c r="BS8" s="514" t="s">
        <v>47</v>
      </c>
      <c r="BT8" s="514"/>
      <c r="BU8" s="514"/>
      <c r="BV8" s="514"/>
      <c r="BW8" s="514"/>
      <c r="BX8" s="514"/>
      <c r="BY8" s="514"/>
      <c r="BZ8" s="514"/>
      <c r="CA8" s="514"/>
      <c r="CB8" s="514"/>
      <c r="CD8" s="516" t="s">
        <v>150</v>
      </c>
      <c r="CE8" s="516"/>
      <c r="CF8" s="516"/>
      <c r="CG8" s="516"/>
      <c r="CH8" s="516"/>
      <c r="CI8" s="516"/>
      <c r="CJ8" s="516"/>
      <c r="CK8" s="516"/>
      <c r="CL8" s="516"/>
      <c r="CM8" s="516"/>
      <c r="CN8" s="516"/>
      <c r="CO8" s="516"/>
      <c r="CP8" s="516"/>
      <c r="CQ8" s="516"/>
      <c r="CR8" s="512">
        <v>2031530</v>
      </c>
      <c r="CS8" s="512"/>
      <c r="CT8" s="512"/>
      <c r="CU8" s="512"/>
      <c r="CV8" s="512"/>
      <c r="CW8" s="512"/>
      <c r="CX8" s="512"/>
      <c r="CY8" s="512"/>
      <c r="CZ8" s="513">
        <v>27.3</v>
      </c>
      <c r="DA8" s="513"/>
      <c r="DB8" s="513"/>
      <c r="DC8" s="513"/>
      <c r="DD8" s="517" t="s">
        <v>47</v>
      </c>
      <c r="DE8" s="517"/>
      <c r="DF8" s="517"/>
      <c r="DG8" s="517"/>
      <c r="DH8" s="517"/>
      <c r="DI8" s="517"/>
      <c r="DJ8" s="517"/>
      <c r="DK8" s="517"/>
      <c r="DL8" s="517"/>
      <c r="DM8" s="517"/>
      <c r="DN8" s="517"/>
      <c r="DO8" s="517"/>
      <c r="DP8" s="517"/>
      <c r="DQ8" s="514">
        <v>777233</v>
      </c>
      <c r="DR8" s="514"/>
      <c r="DS8" s="514"/>
      <c r="DT8" s="514"/>
      <c r="DU8" s="514"/>
      <c r="DV8" s="514"/>
      <c r="DW8" s="514"/>
      <c r="DX8" s="514"/>
      <c r="DY8" s="514"/>
      <c r="DZ8" s="514"/>
      <c r="EA8" s="514"/>
      <c r="EB8" s="514"/>
      <c r="EC8" s="514"/>
    </row>
    <row r="9" spans="1:1024" ht="11.25" customHeight="1">
      <c r="B9" s="516" t="s">
        <v>151</v>
      </c>
      <c r="C9" s="516"/>
      <c r="D9" s="516"/>
      <c r="E9" s="516"/>
      <c r="F9" s="516"/>
      <c r="G9" s="516"/>
      <c r="H9" s="516"/>
      <c r="I9" s="516"/>
      <c r="J9" s="516"/>
      <c r="K9" s="516"/>
      <c r="L9" s="516"/>
      <c r="M9" s="516"/>
      <c r="N9" s="516"/>
      <c r="O9" s="516"/>
      <c r="P9" s="516"/>
      <c r="Q9" s="516"/>
      <c r="R9" s="512">
        <v>1358</v>
      </c>
      <c r="S9" s="512"/>
      <c r="T9" s="512"/>
      <c r="U9" s="512"/>
      <c r="V9" s="512"/>
      <c r="W9" s="512"/>
      <c r="X9" s="512"/>
      <c r="Y9" s="512"/>
      <c r="Z9" s="513">
        <v>0</v>
      </c>
      <c r="AA9" s="513"/>
      <c r="AB9" s="513"/>
      <c r="AC9" s="513"/>
      <c r="AD9" s="517">
        <v>1358</v>
      </c>
      <c r="AE9" s="517"/>
      <c r="AF9" s="517"/>
      <c r="AG9" s="517"/>
      <c r="AH9" s="517"/>
      <c r="AI9" s="517"/>
      <c r="AJ9" s="517"/>
      <c r="AK9" s="517"/>
      <c r="AL9" s="518">
        <v>0</v>
      </c>
      <c r="AM9" s="518"/>
      <c r="AN9" s="518"/>
      <c r="AO9" s="518"/>
      <c r="AP9" s="516" t="s">
        <v>152</v>
      </c>
      <c r="AQ9" s="516"/>
      <c r="AR9" s="516"/>
      <c r="AS9" s="516"/>
      <c r="AT9" s="516"/>
      <c r="AU9" s="516"/>
      <c r="AV9" s="516"/>
      <c r="AW9" s="516"/>
      <c r="AX9" s="516"/>
      <c r="AY9" s="516"/>
      <c r="AZ9" s="516"/>
      <c r="BA9" s="516"/>
      <c r="BB9" s="516"/>
      <c r="BC9" s="516"/>
      <c r="BD9" s="516"/>
      <c r="BE9" s="516"/>
      <c r="BF9" s="516"/>
      <c r="BG9" s="512">
        <v>186616</v>
      </c>
      <c r="BH9" s="512"/>
      <c r="BI9" s="512"/>
      <c r="BJ9" s="512"/>
      <c r="BK9" s="512"/>
      <c r="BL9" s="512"/>
      <c r="BM9" s="512"/>
      <c r="BN9" s="512"/>
      <c r="BO9" s="513">
        <v>33.4</v>
      </c>
      <c r="BP9" s="513"/>
      <c r="BQ9" s="513"/>
      <c r="BR9" s="513"/>
      <c r="BS9" s="514" t="s">
        <v>47</v>
      </c>
      <c r="BT9" s="514"/>
      <c r="BU9" s="514"/>
      <c r="BV9" s="514"/>
      <c r="BW9" s="514"/>
      <c r="BX9" s="514"/>
      <c r="BY9" s="514"/>
      <c r="BZ9" s="514"/>
      <c r="CA9" s="514"/>
      <c r="CB9" s="514"/>
      <c r="CD9" s="516" t="s">
        <v>153</v>
      </c>
      <c r="CE9" s="516"/>
      <c r="CF9" s="516"/>
      <c r="CG9" s="516"/>
      <c r="CH9" s="516"/>
      <c r="CI9" s="516"/>
      <c r="CJ9" s="516"/>
      <c r="CK9" s="516"/>
      <c r="CL9" s="516"/>
      <c r="CM9" s="516"/>
      <c r="CN9" s="516"/>
      <c r="CO9" s="516"/>
      <c r="CP9" s="516"/>
      <c r="CQ9" s="516"/>
      <c r="CR9" s="512">
        <v>275754</v>
      </c>
      <c r="CS9" s="512"/>
      <c r="CT9" s="512"/>
      <c r="CU9" s="512"/>
      <c r="CV9" s="512"/>
      <c r="CW9" s="512"/>
      <c r="CX9" s="512"/>
      <c r="CY9" s="512"/>
      <c r="CZ9" s="513">
        <v>3.7</v>
      </c>
      <c r="DA9" s="513"/>
      <c r="DB9" s="513"/>
      <c r="DC9" s="513"/>
      <c r="DD9" s="517">
        <v>8838</v>
      </c>
      <c r="DE9" s="517"/>
      <c r="DF9" s="517"/>
      <c r="DG9" s="517"/>
      <c r="DH9" s="517"/>
      <c r="DI9" s="517"/>
      <c r="DJ9" s="517"/>
      <c r="DK9" s="517"/>
      <c r="DL9" s="517"/>
      <c r="DM9" s="517"/>
      <c r="DN9" s="517"/>
      <c r="DO9" s="517"/>
      <c r="DP9" s="517"/>
      <c r="DQ9" s="514">
        <v>261626</v>
      </c>
      <c r="DR9" s="514"/>
      <c r="DS9" s="514"/>
      <c r="DT9" s="514"/>
      <c r="DU9" s="514"/>
      <c r="DV9" s="514"/>
      <c r="DW9" s="514"/>
      <c r="DX9" s="514"/>
      <c r="DY9" s="514"/>
      <c r="DZ9" s="514"/>
      <c r="EA9" s="514"/>
      <c r="EB9" s="514"/>
      <c r="EC9" s="514"/>
    </row>
    <row r="10" spans="1:1024" ht="11.25" customHeight="1">
      <c r="B10" s="516" t="s">
        <v>154</v>
      </c>
      <c r="C10" s="516"/>
      <c r="D10" s="516"/>
      <c r="E10" s="516"/>
      <c r="F10" s="516"/>
      <c r="G10" s="516"/>
      <c r="H10" s="516"/>
      <c r="I10" s="516"/>
      <c r="J10" s="516"/>
      <c r="K10" s="516"/>
      <c r="L10" s="516"/>
      <c r="M10" s="516"/>
      <c r="N10" s="516"/>
      <c r="O10" s="516"/>
      <c r="P10" s="516"/>
      <c r="Q10" s="516"/>
      <c r="R10" s="512" t="s">
        <v>47</v>
      </c>
      <c r="S10" s="512"/>
      <c r="T10" s="512"/>
      <c r="U10" s="512"/>
      <c r="V10" s="512"/>
      <c r="W10" s="512"/>
      <c r="X10" s="512"/>
      <c r="Y10" s="512"/>
      <c r="Z10" s="513" t="s">
        <v>47</v>
      </c>
      <c r="AA10" s="513"/>
      <c r="AB10" s="513"/>
      <c r="AC10" s="513"/>
      <c r="AD10" s="517" t="s">
        <v>47</v>
      </c>
      <c r="AE10" s="517"/>
      <c r="AF10" s="517"/>
      <c r="AG10" s="517"/>
      <c r="AH10" s="517"/>
      <c r="AI10" s="517"/>
      <c r="AJ10" s="517"/>
      <c r="AK10" s="517"/>
      <c r="AL10" s="518" t="s">
        <v>47</v>
      </c>
      <c r="AM10" s="518"/>
      <c r="AN10" s="518"/>
      <c r="AO10" s="518"/>
      <c r="AP10" s="516" t="s">
        <v>155</v>
      </c>
      <c r="AQ10" s="516"/>
      <c r="AR10" s="516"/>
      <c r="AS10" s="516"/>
      <c r="AT10" s="516"/>
      <c r="AU10" s="516"/>
      <c r="AV10" s="516"/>
      <c r="AW10" s="516"/>
      <c r="AX10" s="516"/>
      <c r="AY10" s="516"/>
      <c r="AZ10" s="516"/>
      <c r="BA10" s="516"/>
      <c r="BB10" s="516"/>
      <c r="BC10" s="516"/>
      <c r="BD10" s="516"/>
      <c r="BE10" s="516"/>
      <c r="BF10" s="516"/>
      <c r="BG10" s="512">
        <v>16654</v>
      </c>
      <c r="BH10" s="512"/>
      <c r="BI10" s="512"/>
      <c r="BJ10" s="512"/>
      <c r="BK10" s="512"/>
      <c r="BL10" s="512"/>
      <c r="BM10" s="512"/>
      <c r="BN10" s="512"/>
      <c r="BO10" s="513">
        <v>3</v>
      </c>
      <c r="BP10" s="513"/>
      <c r="BQ10" s="513"/>
      <c r="BR10" s="513"/>
      <c r="BS10" s="514" t="s">
        <v>47</v>
      </c>
      <c r="BT10" s="514"/>
      <c r="BU10" s="514"/>
      <c r="BV10" s="514"/>
      <c r="BW10" s="514"/>
      <c r="BX10" s="514"/>
      <c r="BY10" s="514"/>
      <c r="BZ10" s="514"/>
      <c r="CA10" s="514"/>
      <c r="CB10" s="514"/>
      <c r="CD10" s="516" t="s">
        <v>156</v>
      </c>
      <c r="CE10" s="516"/>
      <c r="CF10" s="516"/>
      <c r="CG10" s="516"/>
      <c r="CH10" s="516"/>
      <c r="CI10" s="516"/>
      <c r="CJ10" s="516"/>
      <c r="CK10" s="516"/>
      <c r="CL10" s="516"/>
      <c r="CM10" s="516"/>
      <c r="CN10" s="516"/>
      <c r="CO10" s="516"/>
      <c r="CP10" s="516"/>
      <c r="CQ10" s="516"/>
      <c r="CR10" s="512" t="s">
        <v>47</v>
      </c>
      <c r="CS10" s="512"/>
      <c r="CT10" s="512"/>
      <c r="CU10" s="512"/>
      <c r="CV10" s="512"/>
      <c r="CW10" s="512"/>
      <c r="CX10" s="512"/>
      <c r="CY10" s="512"/>
      <c r="CZ10" s="513" t="s">
        <v>47</v>
      </c>
      <c r="DA10" s="513"/>
      <c r="DB10" s="513"/>
      <c r="DC10" s="513"/>
      <c r="DD10" s="517" t="s">
        <v>47</v>
      </c>
      <c r="DE10" s="517"/>
      <c r="DF10" s="517"/>
      <c r="DG10" s="517"/>
      <c r="DH10" s="517"/>
      <c r="DI10" s="517"/>
      <c r="DJ10" s="517"/>
      <c r="DK10" s="517"/>
      <c r="DL10" s="517"/>
      <c r="DM10" s="517"/>
      <c r="DN10" s="517"/>
      <c r="DO10" s="517"/>
      <c r="DP10" s="517"/>
      <c r="DQ10" s="514" t="s">
        <v>47</v>
      </c>
      <c r="DR10" s="514"/>
      <c r="DS10" s="514"/>
      <c r="DT10" s="514"/>
      <c r="DU10" s="514"/>
      <c r="DV10" s="514"/>
      <c r="DW10" s="514"/>
      <c r="DX10" s="514"/>
      <c r="DY10" s="514"/>
      <c r="DZ10" s="514"/>
      <c r="EA10" s="514"/>
      <c r="EB10" s="514"/>
      <c r="EC10" s="514"/>
    </row>
    <row r="11" spans="1:1024" ht="11.25" customHeight="1">
      <c r="B11" s="516" t="s">
        <v>157</v>
      </c>
      <c r="C11" s="516"/>
      <c r="D11" s="516"/>
      <c r="E11" s="516"/>
      <c r="F11" s="516"/>
      <c r="G11" s="516"/>
      <c r="H11" s="516"/>
      <c r="I11" s="516"/>
      <c r="J11" s="516"/>
      <c r="K11" s="516"/>
      <c r="L11" s="516"/>
      <c r="M11" s="516"/>
      <c r="N11" s="516"/>
      <c r="O11" s="516"/>
      <c r="P11" s="516"/>
      <c r="Q11" s="516"/>
      <c r="R11" s="512">
        <v>134595</v>
      </c>
      <c r="S11" s="512"/>
      <c r="T11" s="512"/>
      <c r="U11" s="512"/>
      <c r="V11" s="512"/>
      <c r="W11" s="512"/>
      <c r="X11" s="512"/>
      <c r="Y11" s="512"/>
      <c r="Z11" s="513">
        <v>1.8</v>
      </c>
      <c r="AA11" s="513"/>
      <c r="AB11" s="513"/>
      <c r="AC11" s="513"/>
      <c r="AD11" s="517">
        <v>134595</v>
      </c>
      <c r="AE11" s="517"/>
      <c r="AF11" s="517"/>
      <c r="AG11" s="517"/>
      <c r="AH11" s="517"/>
      <c r="AI11" s="517"/>
      <c r="AJ11" s="517"/>
      <c r="AK11" s="517"/>
      <c r="AL11" s="518">
        <v>4.8</v>
      </c>
      <c r="AM11" s="518"/>
      <c r="AN11" s="518"/>
      <c r="AO11" s="518"/>
      <c r="AP11" s="516" t="s">
        <v>158</v>
      </c>
      <c r="AQ11" s="516"/>
      <c r="AR11" s="516"/>
      <c r="AS11" s="516"/>
      <c r="AT11" s="516"/>
      <c r="AU11" s="516"/>
      <c r="AV11" s="516"/>
      <c r="AW11" s="516"/>
      <c r="AX11" s="516"/>
      <c r="AY11" s="516"/>
      <c r="AZ11" s="516"/>
      <c r="BA11" s="516"/>
      <c r="BB11" s="516"/>
      <c r="BC11" s="516"/>
      <c r="BD11" s="516"/>
      <c r="BE11" s="516"/>
      <c r="BF11" s="516"/>
      <c r="BG11" s="512">
        <v>13416</v>
      </c>
      <c r="BH11" s="512"/>
      <c r="BI11" s="512"/>
      <c r="BJ11" s="512"/>
      <c r="BK11" s="512"/>
      <c r="BL11" s="512"/>
      <c r="BM11" s="512"/>
      <c r="BN11" s="512"/>
      <c r="BO11" s="513">
        <v>2.4</v>
      </c>
      <c r="BP11" s="513"/>
      <c r="BQ11" s="513"/>
      <c r="BR11" s="513"/>
      <c r="BS11" s="514" t="s">
        <v>47</v>
      </c>
      <c r="BT11" s="514"/>
      <c r="BU11" s="514"/>
      <c r="BV11" s="514"/>
      <c r="BW11" s="514"/>
      <c r="BX11" s="514"/>
      <c r="BY11" s="514"/>
      <c r="BZ11" s="514"/>
      <c r="CA11" s="514"/>
      <c r="CB11" s="514"/>
      <c r="CD11" s="516" t="s">
        <v>159</v>
      </c>
      <c r="CE11" s="516"/>
      <c r="CF11" s="516"/>
      <c r="CG11" s="516"/>
      <c r="CH11" s="516"/>
      <c r="CI11" s="516"/>
      <c r="CJ11" s="516"/>
      <c r="CK11" s="516"/>
      <c r="CL11" s="516"/>
      <c r="CM11" s="516"/>
      <c r="CN11" s="516"/>
      <c r="CO11" s="516"/>
      <c r="CP11" s="516"/>
      <c r="CQ11" s="516"/>
      <c r="CR11" s="512">
        <v>700726</v>
      </c>
      <c r="CS11" s="512"/>
      <c r="CT11" s="512"/>
      <c r="CU11" s="512"/>
      <c r="CV11" s="512"/>
      <c r="CW11" s="512"/>
      <c r="CX11" s="512"/>
      <c r="CY11" s="512"/>
      <c r="CZ11" s="513">
        <v>9.4</v>
      </c>
      <c r="DA11" s="513"/>
      <c r="DB11" s="513"/>
      <c r="DC11" s="513"/>
      <c r="DD11" s="517">
        <v>38046</v>
      </c>
      <c r="DE11" s="517"/>
      <c r="DF11" s="517"/>
      <c r="DG11" s="517"/>
      <c r="DH11" s="517"/>
      <c r="DI11" s="517"/>
      <c r="DJ11" s="517"/>
      <c r="DK11" s="517"/>
      <c r="DL11" s="517"/>
      <c r="DM11" s="517"/>
      <c r="DN11" s="517"/>
      <c r="DO11" s="517"/>
      <c r="DP11" s="517"/>
      <c r="DQ11" s="514">
        <v>258913</v>
      </c>
      <c r="DR11" s="514"/>
      <c r="DS11" s="514"/>
      <c r="DT11" s="514"/>
      <c r="DU11" s="514"/>
      <c r="DV11" s="514"/>
      <c r="DW11" s="514"/>
      <c r="DX11" s="514"/>
      <c r="DY11" s="514"/>
      <c r="DZ11" s="514"/>
      <c r="EA11" s="514"/>
      <c r="EB11" s="514"/>
      <c r="EC11" s="514"/>
    </row>
    <row r="12" spans="1:1024" ht="11.25" customHeight="1">
      <c r="B12" s="516" t="s">
        <v>160</v>
      </c>
      <c r="C12" s="516"/>
      <c r="D12" s="516"/>
      <c r="E12" s="516"/>
      <c r="F12" s="516"/>
      <c r="G12" s="516"/>
      <c r="H12" s="516"/>
      <c r="I12" s="516"/>
      <c r="J12" s="516"/>
      <c r="K12" s="516"/>
      <c r="L12" s="516"/>
      <c r="M12" s="516"/>
      <c r="N12" s="516"/>
      <c r="O12" s="516"/>
      <c r="P12" s="516"/>
      <c r="Q12" s="516"/>
      <c r="R12" s="512">
        <v>3169</v>
      </c>
      <c r="S12" s="512"/>
      <c r="T12" s="512"/>
      <c r="U12" s="512"/>
      <c r="V12" s="512"/>
      <c r="W12" s="512"/>
      <c r="X12" s="512"/>
      <c r="Y12" s="512"/>
      <c r="Z12" s="513">
        <v>0</v>
      </c>
      <c r="AA12" s="513"/>
      <c r="AB12" s="513"/>
      <c r="AC12" s="513"/>
      <c r="AD12" s="517">
        <v>3169</v>
      </c>
      <c r="AE12" s="517"/>
      <c r="AF12" s="517"/>
      <c r="AG12" s="517"/>
      <c r="AH12" s="517"/>
      <c r="AI12" s="517"/>
      <c r="AJ12" s="517"/>
      <c r="AK12" s="517"/>
      <c r="AL12" s="518">
        <v>0.1</v>
      </c>
      <c r="AM12" s="518"/>
      <c r="AN12" s="518"/>
      <c r="AO12" s="518"/>
      <c r="AP12" s="516" t="s">
        <v>161</v>
      </c>
      <c r="AQ12" s="516"/>
      <c r="AR12" s="516"/>
      <c r="AS12" s="516"/>
      <c r="AT12" s="516"/>
      <c r="AU12" s="516"/>
      <c r="AV12" s="516"/>
      <c r="AW12" s="516"/>
      <c r="AX12" s="516"/>
      <c r="AY12" s="516"/>
      <c r="AZ12" s="516"/>
      <c r="BA12" s="516"/>
      <c r="BB12" s="516"/>
      <c r="BC12" s="516"/>
      <c r="BD12" s="516"/>
      <c r="BE12" s="516"/>
      <c r="BF12" s="516"/>
      <c r="BG12" s="512">
        <v>251792</v>
      </c>
      <c r="BH12" s="512"/>
      <c r="BI12" s="512"/>
      <c r="BJ12" s="512"/>
      <c r="BK12" s="512"/>
      <c r="BL12" s="512"/>
      <c r="BM12" s="512"/>
      <c r="BN12" s="512"/>
      <c r="BO12" s="513">
        <v>45</v>
      </c>
      <c r="BP12" s="513"/>
      <c r="BQ12" s="513"/>
      <c r="BR12" s="513"/>
      <c r="BS12" s="514" t="s">
        <v>47</v>
      </c>
      <c r="BT12" s="514"/>
      <c r="BU12" s="514"/>
      <c r="BV12" s="514"/>
      <c r="BW12" s="514"/>
      <c r="BX12" s="514"/>
      <c r="BY12" s="514"/>
      <c r="BZ12" s="514"/>
      <c r="CA12" s="514"/>
      <c r="CB12" s="514"/>
      <c r="CD12" s="516" t="s">
        <v>162</v>
      </c>
      <c r="CE12" s="516"/>
      <c r="CF12" s="516"/>
      <c r="CG12" s="516"/>
      <c r="CH12" s="516"/>
      <c r="CI12" s="516"/>
      <c r="CJ12" s="516"/>
      <c r="CK12" s="516"/>
      <c r="CL12" s="516"/>
      <c r="CM12" s="516"/>
      <c r="CN12" s="516"/>
      <c r="CO12" s="516"/>
      <c r="CP12" s="516"/>
      <c r="CQ12" s="516"/>
      <c r="CR12" s="512">
        <v>140509</v>
      </c>
      <c r="CS12" s="512"/>
      <c r="CT12" s="512"/>
      <c r="CU12" s="512"/>
      <c r="CV12" s="512"/>
      <c r="CW12" s="512"/>
      <c r="CX12" s="512"/>
      <c r="CY12" s="512"/>
      <c r="CZ12" s="513">
        <v>1.9</v>
      </c>
      <c r="DA12" s="513"/>
      <c r="DB12" s="513"/>
      <c r="DC12" s="513"/>
      <c r="DD12" s="517">
        <v>26265</v>
      </c>
      <c r="DE12" s="517"/>
      <c r="DF12" s="517"/>
      <c r="DG12" s="517"/>
      <c r="DH12" s="517"/>
      <c r="DI12" s="517"/>
      <c r="DJ12" s="517"/>
      <c r="DK12" s="517"/>
      <c r="DL12" s="517"/>
      <c r="DM12" s="517"/>
      <c r="DN12" s="517"/>
      <c r="DO12" s="517"/>
      <c r="DP12" s="517"/>
      <c r="DQ12" s="514">
        <v>101212</v>
      </c>
      <c r="DR12" s="514"/>
      <c r="DS12" s="514"/>
      <c r="DT12" s="514"/>
      <c r="DU12" s="514"/>
      <c r="DV12" s="514"/>
      <c r="DW12" s="514"/>
      <c r="DX12" s="514"/>
      <c r="DY12" s="514"/>
      <c r="DZ12" s="514"/>
      <c r="EA12" s="514"/>
      <c r="EB12" s="514"/>
      <c r="EC12" s="514"/>
    </row>
    <row r="13" spans="1:1024" ht="11.25" customHeight="1">
      <c r="B13" s="516" t="s">
        <v>163</v>
      </c>
      <c r="C13" s="516"/>
      <c r="D13" s="516"/>
      <c r="E13" s="516"/>
      <c r="F13" s="516"/>
      <c r="G13" s="516"/>
      <c r="H13" s="516"/>
      <c r="I13" s="516"/>
      <c r="J13" s="516"/>
      <c r="K13" s="516"/>
      <c r="L13" s="516"/>
      <c r="M13" s="516"/>
      <c r="N13" s="516"/>
      <c r="O13" s="516"/>
      <c r="P13" s="516"/>
      <c r="Q13" s="516"/>
      <c r="R13" s="512" t="s">
        <v>47</v>
      </c>
      <c r="S13" s="512"/>
      <c r="T13" s="512"/>
      <c r="U13" s="512"/>
      <c r="V13" s="512"/>
      <c r="W13" s="512"/>
      <c r="X13" s="512"/>
      <c r="Y13" s="512"/>
      <c r="Z13" s="513" t="s">
        <v>47</v>
      </c>
      <c r="AA13" s="513"/>
      <c r="AB13" s="513"/>
      <c r="AC13" s="513"/>
      <c r="AD13" s="517" t="s">
        <v>47</v>
      </c>
      <c r="AE13" s="517"/>
      <c r="AF13" s="517"/>
      <c r="AG13" s="517"/>
      <c r="AH13" s="517"/>
      <c r="AI13" s="517"/>
      <c r="AJ13" s="517"/>
      <c r="AK13" s="517"/>
      <c r="AL13" s="518" t="s">
        <v>47</v>
      </c>
      <c r="AM13" s="518"/>
      <c r="AN13" s="518"/>
      <c r="AO13" s="518"/>
      <c r="AP13" s="516" t="s">
        <v>164</v>
      </c>
      <c r="AQ13" s="516"/>
      <c r="AR13" s="516"/>
      <c r="AS13" s="516"/>
      <c r="AT13" s="516"/>
      <c r="AU13" s="516"/>
      <c r="AV13" s="516"/>
      <c r="AW13" s="516"/>
      <c r="AX13" s="516"/>
      <c r="AY13" s="516"/>
      <c r="AZ13" s="516"/>
      <c r="BA13" s="516"/>
      <c r="BB13" s="516"/>
      <c r="BC13" s="516"/>
      <c r="BD13" s="516"/>
      <c r="BE13" s="516"/>
      <c r="BF13" s="516"/>
      <c r="BG13" s="512">
        <v>250194</v>
      </c>
      <c r="BH13" s="512"/>
      <c r="BI13" s="512"/>
      <c r="BJ13" s="512"/>
      <c r="BK13" s="512"/>
      <c r="BL13" s="512"/>
      <c r="BM13" s="512"/>
      <c r="BN13" s="512"/>
      <c r="BO13" s="513">
        <v>44.8</v>
      </c>
      <c r="BP13" s="513"/>
      <c r="BQ13" s="513"/>
      <c r="BR13" s="513"/>
      <c r="BS13" s="514" t="s">
        <v>47</v>
      </c>
      <c r="BT13" s="514"/>
      <c r="BU13" s="514"/>
      <c r="BV13" s="514"/>
      <c r="BW13" s="514"/>
      <c r="BX13" s="514"/>
      <c r="BY13" s="514"/>
      <c r="BZ13" s="514"/>
      <c r="CA13" s="514"/>
      <c r="CB13" s="514"/>
      <c r="CD13" s="516" t="s">
        <v>165</v>
      </c>
      <c r="CE13" s="516"/>
      <c r="CF13" s="516"/>
      <c r="CG13" s="516"/>
      <c r="CH13" s="516"/>
      <c r="CI13" s="516"/>
      <c r="CJ13" s="516"/>
      <c r="CK13" s="516"/>
      <c r="CL13" s="516"/>
      <c r="CM13" s="516"/>
      <c r="CN13" s="516"/>
      <c r="CO13" s="516"/>
      <c r="CP13" s="516"/>
      <c r="CQ13" s="516"/>
      <c r="CR13" s="512">
        <v>469805</v>
      </c>
      <c r="CS13" s="512"/>
      <c r="CT13" s="512"/>
      <c r="CU13" s="512"/>
      <c r="CV13" s="512"/>
      <c r="CW13" s="512"/>
      <c r="CX13" s="512"/>
      <c r="CY13" s="512"/>
      <c r="CZ13" s="513">
        <v>6.3</v>
      </c>
      <c r="DA13" s="513"/>
      <c r="DB13" s="513"/>
      <c r="DC13" s="513"/>
      <c r="DD13" s="517">
        <v>304150</v>
      </c>
      <c r="DE13" s="517"/>
      <c r="DF13" s="517"/>
      <c r="DG13" s="517"/>
      <c r="DH13" s="517"/>
      <c r="DI13" s="517"/>
      <c r="DJ13" s="517"/>
      <c r="DK13" s="517"/>
      <c r="DL13" s="517"/>
      <c r="DM13" s="517"/>
      <c r="DN13" s="517"/>
      <c r="DO13" s="517"/>
      <c r="DP13" s="517"/>
      <c r="DQ13" s="514">
        <v>133415</v>
      </c>
      <c r="DR13" s="514"/>
      <c r="DS13" s="514"/>
      <c r="DT13" s="514"/>
      <c r="DU13" s="514"/>
      <c r="DV13" s="514"/>
      <c r="DW13" s="514"/>
      <c r="DX13" s="514"/>
      <c r="DY13" s="514"/>
      <c r="DZ13" s="514"/>
      <c r="EA13" s="514"/>
      <c r="EB13" s="514"/>
      <c r="EC13" s="514"/>
    </row>
    <row r="14" spans="1:1024" ht="11.25" customHeight="1">
      <c r="B14" s="516" t="s">
        <v>166</v>
      </c>
      <c r="C14" s="516"/>
      <c r="D14" s="516"/>
      <c r="E14" s="516"/>
      <c r="F14" s="516"/>
      <c r="G14" s="516"/>
      <c r="H14" s="516"/>
      <c r="I14" s="516"/>
      <c r="J14" s="516"/>
      <c r="K14" s="516"/>
      <c r="L14" s="516"/>
      <c r="M14" s="516"/>
      <c r="N14" s="516"/>
      <c r="O14" s="516"/>
      <c r="P14" s="516"/>
      <c r="Q14" s="516"/>
      <c r="R14" s="512" t="s">
        <v>47</v>
      </c>
      <c r="S14" s="512"/>
      <c r="T14" s="512"/>
      <c r="U14" s="512"/>
      <c r="V14" s="512"/>
      <c r="W14" s="512"/>
      <c r="X14" s="512"/>
      <c r="Y14" s="512"/>
      <c r="Z14" s="513" t="s">
        <v>47</v>
      </c>
      <c r="AA14" s="513"/>
      <c r="AB14" s="513"/>
      <c r="AC14" s="513"/>
      <c r="AD14" s="517" t="s">
        <v>47</v>
      </c>
      <c r="AE14" s="517"/>
      <c r="AF14" s="517"/>
      <c r="AG14" s="517"/>
      <c r="AH14" s="517"/>
      <c r="AI14" s="517"/>
      <c r="AJ14" s="517"/>
      <c r="AK14" s="517"/>
      <c r="AL14" s="518" t="s">
        <v>47</v>
      </c>
      <c r="AM14" s="518"/>
      <c r="AN14" s="518"/>
      <c r="AO14" s="518"/>
      <c r="AP14" s="516" t="s">
        <v>167</v>
      </c>
      <c r="AQ14" s="516"/>
      <c r="AR14" s="516"/>
      <c r="AS14" s="516"/>
      <c r="AT14" s="516"/>
      <c r="AU14" s="516"/>
      <c r="AV14" s="516"/>
      <c r="AW14" s="516"/>
      <c r="AX14" s="516"/>
      <c r="AY14" s="516"/>
      <c r="AZ14" s="516"/>
      <c r="BA14" s="516"/>
      <c r="BB14" s="516"/>
      <c r="BC14" s="516"/>
      <c r="BD14" s="516"/>
      <c r="BE14" s="516"/>
      <c r="BF14" s="516"/>
      <c r="BG14" s="512">
        <v>27249</v>
      </c>
      <c r="BH14" s="512"/>
      <c r="BI14" s="512"/>
      <c r="BJ14" s="512"/>
      <c r="BK14" s="512"/>
      <c r="BL14" s="512"/>
      <c r="BM14" s="512"/>
      <c r="BN14" s="512"/>
      <c r="BO14" s="513">
        <v>4.9000000000000004</v>
      </c>
      <c r="BP14" s="513"/>
      <c r="BQ14" s="513"/>
      <c r="BR14" s="513"/>
      <c r="BS14" s="514" t="s">
        <v>47</v>
      </c>
      <c r="BT14" s="514"/>
      <c r="BU14" s="514"/>
      <c r="BV14" s="514"/>
      <c r="BW14" s="514"/>
      <c r="BX14" s="514"/>
      <c r="BY14" s="514"/>
      <c r="BZ14" s="514"/>
      <c r="CA14" s="514"/>
      <c r="CB14" s="514"/>
      <c r="CD14" s="516" t="s">
        <v>168</v>
      </c>
      <c r="CE14" s="516"/>
      <c r="CF14" s="516"/>
      <c r="CG14" s="516"/>
      <c r="CH14" s="516"/>
      <c r="CI14" s="516"/>
      <c r="CJ14" s="516"/>
      <c r="CK14" s="516"/>
      <c r="CL14" s="516"/>
      <c r="CM14" s="516"/>
      <c r="CN14" s="516"/>
      <c r="CO14" s="516"/>
      <c r="CP14" s="516"/>
      <c r="CQ14" s="516"/>
      <c r="CR14" s="512">
        <v>592205</v>
      </c>
      <c r="CS14" s="512"/>
      <c r="CT14" s="512"/>
      <c r="CU14" s="512"/>
      <c r="CV14" s="512"/>
      <c r="CW14" s="512"/>
      <c r="CX14" s="512"/>
      <c r="CY14" s="512"/>
      <c r="CZ14" s="513">
        <v>7.9</v>
      </c>
      <c r="DA14" s="513"/>
      <c r="DB14" s="513"/>
      <c r="DC14" s="513"/>
      <c r="DD14" s="517">
        <v>421714</v>
      </c>
      <c r="DE14" s="517"/>
      <c r="DF14" s="517"/>
      <c r="DG14" s="517"/>
      <c r="DH14" s="517"/>
      <c r="DI14" s="517"/>
      <c r="DJ14" s="517"/>
      <c r="DK14" s="517"/>
      <c r="DL14" s="517"/>
      <c r="DM14" s="517"/>
      <c r="DN14" s="517"/>
      <c r="DO14" s="517"/>
      <c r="DP14" s="517"/>
      <c r="DQ14" s="514">
        <v>169305</v>
      </c>
      <c r="DR14" s="514"/>
      <c r="DS14" s="514"/>
      <c r="DT14" s="514"/>
      <c r="DU14" s="514"/>
      <c r="DV14" s="514"/>
      <c r="DW14" s="514"/>
      <c r="DX14" s="514"/>
      <c r="DY14" s="514"/>
      <c r="DZ14" s="514"/>
      <c r="EA14" s="514"/>
      <c r="EB14" s="514"/>
      <c r="EC14" s="514"/>
    </row>
    <row r="15" spans="1:1024" ht="11.25" customHeight="1">
      <c r="B15" s="516" t="s">
        <v>169</v>
      </c>
      <c r="C15" s="516"/>
      <c r="D15" s="516"/>
      <c r="E15" s="516"/>
      <c r="F15" s="516"/>
      <c r="G15" s="516"/>
      <c r="H15" s="516"/>
      <c r="I15" s="516"/>
      <c r="J15" s="516"/>
      <c r="K15" s="516"/>
      <c r="L15" s="516"/>
      <c r="M15" s="516"/>
      <c r="N15" s="516"/>
      <c r="O15" s="516"/>
      <c r="P15" s="516"/>
      <c r="Q15" s="516"/>
      <c r="R15" s="512" t="s">
        <v>47</v>
      </c>
      <c r="S15" s="512"/>
      <c r="T15" s="512"/>
      <c r="U15" s="512"/>
      <c r="V15" s="512"/>
      <c r="W15" s="512"/>
      <c r="X15" s="512"/>
      <c r="Y15" s="512"/>
      <c r="Z15" s="513" t="s">
        <v>47</v>
      </c>
      <c r="AA15" s="513"/>
      <c r="AB15" s="513"/>
      <c r="AC15" s="513"/>
      <c r="AD15" s="517" t="s">
        <v>47</v>
      </c>
      <c r="AE15" s="517"/>
      <c r="AF15" s="517"/>
      <c r="AG15" s="517"/>
      <c r="AH15" s="517"/>
      <c r="AI15" s="517"/>
      <c r="AJ15" s="517"/>
      <c r="AK15" s="517"/>
      <c r="AL15" s="518" t="s">
        <v>47</v>
      </c>
      <c r="AM15" s="518"/>
      <c r="AN15" s="518"/>
      <c r="AO15" s="518"/>
      <c r="AP15" s="516" t="s">
        <v>170</v>
      </c>
      <c r="AQ15" s="516"/>
      <c r="AR15" s="516"/>
      <c r="AS15" s="516"/>
      <c r="AT15" s="516"/>
      <c r="AU15" s="516"/>
      <c r="AV15" s="516"/>
      <c r="AW15" s="516"/>
      <c r="AX15" s="516"/>
      <c r="AY15" s="516"/>
      <c r="AZ15" s="516"/>
      <c r="BA15" s="516"/>
      <c r="BB15" s="516"/>
      <c r="BC15" s="516"/>
      <c r="BD15" s="516"/>
      <c r="BE15" s="516"/>
      <c r="BF15" s="516"/>
      <c r="BG15" s="512">
        <v>50755</v>
      </c>
      <c r="BH15" s="512"/>
      <c r="BI15" s="512"/>
      <c r="BJ15" s="512"/>
      <c r="BK15" s="512"/>
      <c r="BL15" s="512"/>
      <c r="BM15" s="512"/>
      <c r="BN15" s="512"/>
      <c r="BO15" s="513">
        <v>9.1</v>
      </c>
      <c r="BP15" s="513"/>
      <c r="BQ15" s="513"/>
      <c r="BR15" s="513"/>
      <c r="BS15" s="514" t="s">
        <v>47</v>
      </c>
      <c r="BT15" s="514"/>
      <c r="BU15" s="514"/>
      <c r="BV15" s="514"/>
      <c r="BW15" s="514"/>
      <c r="BX15" s="514"/>
      <c r="BY15" s="514"/>
      <c r="BZ15" s="514"/>
      <c r="CA15" s="514"/>
      <c r="CB15" s="514"/>
      <c r="CD15" s="516" t="s">
        <v>171</v>
      </c>
      <c r="CE15" s="516"/>
      <c r="CF15" s="516"/>
      <c r="CG15" s="516"/>
      <c r="CH15" s="516"/>
      <c r="CI15" s="516"/>
      <c r="CJ15" s="516"/>
      <c r="CK15" s="516"/>
      <c r="CL15" s="516"/>
      <c r="CM15" s="516"/>
      <c r="CN15" s="516"/>
      <c r="CO15" s="516"/>
      <c r="CP15" s="516"/>
      <c r="CQ15" s="516"/>
      <c r="CR15" s="512">
        <v>518055</v>
      </c>
      <c r="CS15" s="512"/>
      <c r="CT15" s="512"/>
      <c r="CU15" s="512"/>
      <c r="CV15" s="512"/>
      <c r="CW15" s="512"/>
      <c r="CX15" s="512"/>
      <c r="CY15" s="512"/>
      <c r="CZ15" s="513">
        <v>7</v>
      </c>
      <c r="DA15" s="513"/>
      <c r="DB15" s="513"/>
      <c r="DC15" s="513"/>
      <c r="DD15" s="517">
        <v>131620</v>
      </c>
      <c r="DE15" s="517"/>
      <c r="DF15" s="517"/>
      <c r="DG15" s="517"/>
      <c r="DH15" s="517"/>
      <c r="DI15" s="517"/>
      <c r="DJ15" s="517"/>
      <c r="DK15" s="517"/>
      <c r="DL15" s="517"/>
      <c r="DM15" s="517"/>
      <c r="DN15" s="517"/>
      <c r="DO15" s="517"/>
      <c r="DP15" s="517"/>
      <c r="DQ15" s="514">
        <v>365705</v>
      </c>
      <c r="DR15" s="514"/>
      <c r="DS15" s="514"/>
      <c r="DT15" s="514"/>
      <c r="DU15" s="514"/>
      <c r="DV15" s="514"/>
      <c r="DW15" s="514"/>
      <c r="DX15" s="514"/>
      <c r="DY15" s="514"/>
      <c r="DZ15" s="514"/>
      <c r="EA15" s="514"/>
      <c r="EB15" s="514"/>
      <c r="EC15" s="514"/>
    </row>
    <row r="16" spans="1:1024" ht="11.25" customHeight="1">
      <c r="B16" s="516" t="s">
        <v>172</v>
      </c>
      <c r="C16" s="516"/>
      <c r="D16" s="516"/>
      <c r="E16" s="516"/>
      <c r="F16" s="516"/>
      <c r="G16" s="516"/>
      <c r="H16" s="516"/>
      <c r="I16" s="516"/>
      <c r="J16" s="516"/>
      <c r="K16" s="516"/>
      <c r="L16" s="516"/>
      <c r="M16" s="516"/>
      <c r="N16" s="516"/>
      <c r="O16" s="516"/>
      <c r="P16" s="516"/>
      <c r="Q16" s="516"/>
      <c r="R16" s="512">
        <v>4856</v>
      </c>
      <c r="S16" s="512"/>
      <c r="T16" s="512"/>
      <c r="U16" s="512"/>
      <c r="V16" s="512"/>
      <c r="W16" s="512"/>
      <c r="X16" s="512"/>
      <c r="Y16" s="512"/>
      <c r="Z16" s="513">
        <v>0.1</v>
      </c>
      <c r="AA16" s="513"/>
      <c r="AB16" s="513"/>
      <c r="AC16" s="513"/>
      <c r="AD16" s="517">
        <v>4856</v>
      </c>
      <c r="AE16" s="517"/>
      <c r="AF16" s="517"/>
      <c r="AG16" s="517"/>
      <c r="AH16" s="517"/>
      <c r="AI16" s="517"/>
      <c r="AJ16" s="517"/>
      <c r="AK16" s="517"/>
      <c r="AL16" s="518">
        <v>0.2</v>
      </c>
      <c r="AM16" s="518"/>
      <c r="AN16" s="518"/>
      <c r="AO16" s="518"/>
      <c r="AP16" s="516" t="s">
        <v>173</v>
      </c>
      <c r="AQ16" s="516"/>
      <c r="AR16" s="516"/>
      <c r="AS16" s="516"/>
      <c r="AT16" s="516"/>
      <c r="AU16" s="516"/>
      <c r="AV16" s="516"/>
      <c r="AW16" s="516"/>
      <c r="AX16" s="516"/>
      <c r="AY16" s="516"/>
      <c r="AZ16" s="516"/>
      <c r="BA16" s="516"/>
      <c r="BB16" s="516"/>
      <c r="BC16" s="516"/>
      <c r="BD16" s="516"/>
      <c r="BE16" s="516"/>
      <c r="BF16" s="516"/>
      <c r="BG16" s="512" t="s">
        <v>47</v>
      </c>
      <c r="BH16" s="512"/>
      <c r="BI16" s="512"/>
      <c r="BJ16" s="512"/>
      <c r="BK16" s="512"/>
      <c r="BL16" s="512"/>
      <c r="BM16" s="512"/>
      <c r="BN16" s="512"/>
      <c r="BO16" s="513" t="s">
        <v>47</v>
      </c>
      <c r="BP16" s="513"/>
      <c r="BQ16" s="513"/>
      <c r="BR16" s="513"/>
      <c r="BS16" s="514" t="s">
        <v>47</v>
      </c>
      <c r="BT16" s="514"/>
      <c r="BU16" s="514"/>
      <c r="BV16" s="514"/>
      <c r="BW16" s="514"/>
      <c r="BX16" s="514"/>
      <c r="BY16" s="514"/>
      <c r="BZ16" s="514"/>
      <c r="CA16" s="514"/>
      <c r="CB16" s="514"/>
      <c r="CD16" s="516" t="s">
        <v>174</v>
      </c>
      <c r="CE16" s="516"/>
      <c r="CF16" s="516"/>
      <c r="CG16" s="516"/>
      <c r="CH16" s="516"/>
      <c r="CI16" s="516"/>
      <c r="CJ16" s="516"/>
      <c r="CK16" s="516"/>
      <c r="CL16" s="516"/>
      <c r="CM16" s="516"/>
      <c r="CN16" s="516"/>
      <c r="CO16" s="516"/>
      <c r="CP16" s="516"/>
      <c r="CQ16" s="516"/>
      <c r="CR16" s="512">
        <v>57571</v>
      </c>
      <c r="CS16" s="512"/>
      <c r="CT16" s="512"/>
      <c r="CU16" s="512"/>
      <c r="CV16" s="512"/>
      <c r="CW16" s="512"/>
      <c r="CX16" s="512"/>
      <c r="CY16" s="512"/>
      <c r="CZ16" s="513">
        <v>0.8</v>
      </c>
      <c r="DA16" s="513"/>
      <c r="DB16" s="513"/>
      <c r="DC16" s="513"/>
      <c r="DD16" s="517" t="s">
        <v>47</v>
      </c>
      <c r="DE16" s="517"/>
      <c r="DF16" s="517"/>
      <c r="DG16" s="517"/>
      <c r="DH16" s="517"/>
      <c r="DI16" s="517"/>
      <c r="DJ16" s="517"/>
      <c r="DK16" s="517"/>
      <c r="DL16" s="517"/>
      <c r="DM16" s="517"/>
      <c r="DN16" s="517"/>
      <c r="DO16" s="517"/>
      <c r="DP16" s="517"/>
      <c r="DQ16" s="514">
        <v>4786</v>
      </c>
      <c r="DR16" s="514"/>
      <c r="DS16" s="514"/>
      <c r="DT16" s="514"/>
      <c r="DU16" s="514"/>
      <c r="DV16" s="514"/>
      <c r="DW16" s="514"/>
      <c r="DX16" s="514"/>
      <c r="DY16" s="514"/>
      <c r="DZ16" s="514"/>
      <c r="EA16" s="514"/>
      <c r="EB16" s="514"/>
      <c r="EC16" s="514"/>
    </row>
    <row r="17" spans="2:133" ht="11.25" customHeight="1">
      <c r="B17" s="516" t="s">
        <v>175</v>
      </c>
      <c r="C17" s="516"/>
      <c r="D17" s="516"/>
      <c r="E17" s="516"/>
      <c r="F17" s="516"/>
      <c r="G17" s="516"/>
      <c r="H17" s="516"/>
      <c r="I17" s="516"/>
      <c r="J17" s="516"/>
      <c r="K17" s="516"/>
      <c r="L17" s="516"/>
      <c r="M17" s="516"/>
      <c r="N17" s="516"/>
      <c r="O17" s="516"/>
      <c r="P17" s="516"/>
      <c r="Q17" s="516"/>
      <c r="R17" s="512">
        <v>1558</v>
      </c>
      <c r="S17" s="512"/>
      <c r="T17" s="512"/>
      <c r="U17" s="512"/>
      <c r="V17" s="512"/>
      <c r="W17" s="512"/>
      <c r="X17" s="512"/>
      <c r="Y17" s="512"/>
      <c r="Z17" s="513">
        <v>0</v>
      </c>
      <c r="AA17" s="513"/>
      <c r="AB17" s="513"/>
      <c r="AC17" s="513"/>
      <c r="AD17" s="517">
        <v>1558</v>
      </c>
      <c r="AE17" s="517"/>
      <c r="AF17" s="517"/>
      <c r="AG17" s="517"/>
      <c r="AH17" s="517"/>
      <c r="AI17" s="517"/>
      <c r="AJ17" s="517"/>
      <c r="AK17" s="517"/>
      <c r="AL17" s="518">
        <v>0.1</v>
      </c>
      <c r="AM17" s="518"/>
      <c r="AN17" s="518"/>
      <c r="AO17" s="518"/>
      <c r="AP17" s="516" t="s">
        <v>176</v>
      </c>
      <c r="AQ17" s="516"/>
      <c r="AR17" s="516"/>
      <c r="AS17" s="516"/>
      <c r="AT17" s="516"/>
      <c r="AU17" s="516"/>
      <c r="AV17" s="516"/>
      <c r="AW17" s="516"/>
      <c r="AX17" s="516"/>
      <c r="AY17" s="516"/>
      <c r="AZ17" s="516"/>
      <c r="BA17" s="516"/>
      <c r="BB17" s="516"/>
      <c r="BC17" s="516"/>
      <c r="BD17" s="516"/>
      <c r="BE17" s="516"/>
      <c r="BF17" s="516"/>
      <c r="BG17" s="512" t="s">
        <v>47</v>
      </c>
      <c r="BH17" s="512"/>
      <c r="BI17" s="512"/>
      <c r="BJ17" s="512"/>
      <c r="BK17" s="512"/>
      <c r="BL17" s="512"/>
      <c r="BM17" s="512"/>
      <c r="BN17" s="512"/>
      <c r="BO17" s="513" t="s">
        <v>47</v>
      </c>
      <c r="BP17" s="513"/>
      <c r="BQ17" s="513"/>
      <c r="BR17" s="513"/>
      <c r="BS17" s="514" t="s">
        <v>47</v>
      </c>
      <c r="BT17" s="514"/>
      <c r="BU17" s="514"/>
      <c r="BV17" s="514"/>
      <c r="BW17" s="514"/>
      <c r="BX17" s="514"/>
      <c r="BY17" s="514"/>
      <c r="BZ17" s="514"/>
      <c r="CA17" s="514"/>
      <c r="CB17" s="514"/>
      <c r="CD17" s="516" t="s">
        <v>177</v>
      </c>
      <c r="CE17" s="516"/>
      <c r="CF17" s="516"/>
      <c r="CG17" s="516"/>
      <c r="CH17" s="516"/>
      <c r="CI17" s="516"/>
      <c r="CJ17" s="516"/>
      <c r="CK17" s="516"/>
      <c r="CL17" s="516"/>
      <c r="CM17" s="516"/>
      <c r="CN17" s="516"/>
      <c r="CO17" s="516"/>
      <c r="CP17" s="516"/>
      <c r="CQ17" s="516"/>
      <c r="CR17" s="512">
        <v>485743</v>
      </c>
      <c r="CS17" s="512"/>
      <c r="CT17" s="512"/>
      <c r="CU17" s="512"/>
      <c r="CV17" s="512"/>
      <c r="CW17" s="512"/>
      <c r="CX17" s="512"/>
      <c r="CY17" s="512"/>
      <c r="CZ17" s="513">
        <v>6.5</v>
      </c>
      <c r="DA17" s="513"/>
      <c r="DB17" s="513"/>
      <c r="DC17" s="513"/>
      <c r="DD17" s="517" t="s">
        <v>47</v>
      </c>
      <c r="DE17" s="517"/>
      <c r="DF17" s="517"/>
      <c r="DG17" s="517"/>
      <c r="DH17" s="517"/>
      <c r="DI17" s="517"/>
      <c r="DJ17" s="517"/>
      <c r="DK17" s="517"/>
      <c r="DL17" s="517"/>
      <c r="DM17" s="517"/>
      <c r="DN17" s="517"/>
      <c r="DO17" s="517"/>
      <c r="DP17" s="517"/>
      <c r="DQ17" s="514">
        <v>461140</v>
      </c>
      <c r="DR17" s="514"/>
      <c r="DS17" s="514"/>
      <c r="DT17" s="514"/>
      <c r="DU17" s="514"/>
      <c r="DV17" s="514"/>
      <c r="DW17" s="514"/>
      <c r="DX17" s="514"/>
      <c r="DY17" s="514"/>
      <c r="DZ17" s="514"/>
      <c r="EA17" s="514"/>
      <c r="EB17" s="514"/>
      <c r="EC17" s="514"/>
    </row>
    <row r="18" spans="2:133" ht="11.25" customHeight="1">
      <c r="B18" s="516" t="s">
        <v>178</v>
      </c>
      <c r="C18" s="516"/>
      <c r="D18" s="516"/>
      <c r="E18" s="516"/>
      <c r="F18" s="516"/>
      <c r="G18" s="516"/>
      <c r="H18" s="516"/>
      <c r="I18" s="516"/>
      <c r="J18" s="516"/>
      <c r="K18" s="516"/>
      <c r="L18" s="516"/>
      <c r="M18" s="516"/>
      <c r="N18" s="516"/>
      <c r="O18" s="516"/>
      <c r="P18" s="516"/>
      <c r="Q18" s="516"/>
      <c r="R18" s="512">
        <v>4919</v>
      </c>
      <c r="S18" s="512"/>
      <c r="T18" s="512"/>
      <c r="U18" s="512"/>
      <c r="V18" s="512"/>
      <c r="W18" s="512"/>
      <c r="X18" s="512"/>
      <c r="Y18" s="512"/>
      <c r="Z18" s="513">
        <v>0.1</v>
      </c>
      <c r="AA18" s="513"/>
      <c r="AB18" s="513"/>
      <c r="AC18" s="513"/>
      <c r="AD18" s="517">
        <v>4919</v>
      </c>
      <c r="AE18" s="517"/>
      <c r="AF18" s="517"/>
      <c r="AG18" s="517"/>
      <c r="AH18" s="517"/>
      <c r="AI18" s="517"/>
      <c r="AJ18" s="517"/>
      <c r="AK18" s="517"/>
      <c r="AL18" s="518">
        <v>0.2</v>
      </c>
      <c r="AM18" s="518"/>
      <c r="AN18" s="518"/>
      <c r="AO18" s="518"/>
      <c r="AP18" s="516" t="s">
        <v>179</v>
      </c>
      <c r="AQ18" s="516"/>
      <c r="AR18" s="516"/>
      <c r="AS18" s="516"/>
      <c r="AT18" s="516"/>
      <c r="AU18" s="516"/>
      <c r="AV18" s="516"/>
      <c r="AW18" s="516"/>
      <c r="AX18" s="516"/>
      <c r="AY18" s="516"/>
      <c r="AZ18" s="516"/>
      <c r="BA18" s="516"/>
      <c r="BB18" s="516"/>
      <c r="BC18" s="516"/>
      <c r="BD18" s="516"/>
      <c r="BE18" s="516"/>
      <c r="BF18" s="516"/>
      <c r="BG18" s="512" t="s">
        <v>47</v>
      </c>
      <c r="BH18" s="512"/>
      <c r="BI18" s="512"/>
      <c r="BJ18" s="512"/>
      <c r="BK18" s="512"/>
      <c r="BL18" s="512"/>
      <c r="BM18" s="512"/>
      <c r="BN18" s="512"/>
      <c r="BO18" s="513" t="s">
        <v>47</v>
      </c>
      <c r="BP18" s="513"/>
      <c r="BQ18" s="513"/>
      <c r="BR18" s="513"/>
      <c r="BS18" s="514" t="s">
        <v>47</v>
      </c>
      <c r="BT18" s="514"/>
      <c r="BU18" s="514"/>
      <c r="BV18" s="514"/>
      <c r="BW18" s="514"/>
      <c r="BX18" s="514"/>
      <c r="BY18" s="514"/>
      <c r="BZ18" s="514"/>
      <c r="CA18" s="514"/>
      <c r="CB18" s="514"/>
      <c r="CD18" s="516" t="s">
        <v>180</v>
      </c>
      <c r="CE18" s="516"/>
      <c r="CF18" s="516"/>
      <c r="CG18" s="516"/>
      <c r="CH18" s="516"/>
      <c r="CI18" s="516"/>
      <c r="CJ18" s="516"/>
      <c r="CK18" s="516"/>
      <c r="CL18" s="516"/>
      <c r="CM18" s="516"/>
      <c r="CN18" s="516"/>
      <c r="CO18" s="516"/>
      <c r="CP18" s="516"/>
      <c r="CQ18" s="516"/>
      <c r="CR18" s="512">
        <v>323</v>
      </c>
      <c r="CS18" s="512"/>
      <c r="CT18" s="512"/>
      <c r="CU18" s="512"/>
      <c r="CV18" s="512"/>
      <c r="CW18" s="512"/>
      <c r="CX18" s="512"/>
      <c r="CY18" s="512"/>
      <c r="CZ18" s="513">
        <v>0</v>
      </c>
      <c r="DA18" s="513"/>
      <c r="DB18" s="513"/>
      <c r="DC18" s="513"/>
      <c r="DD18" s="517" t="s">
        <v>47</v>
      </c>
      <c r="DE18" s="517"/>
      <c r="DF18" s="517"/>
      <c r="DG18" s="517"/>
      <c r="DH18" s="517"/>
      <c r="DI18" s="517"/>
      <c r="DJ18" s="517"/>
      <c r="DK18" s="517"/>
      <c r="DL18" s="517"/>
      <c r="DM18" s="517"/>
      <c r="DN18" s="517"/>
      <c r="DO18" s="517"/>
      <c r="DP18" s="517"/>
      <c r="DQ18" s="514" t="s">
        <v>47</v>
      </c>
      <c r="DR18" s="514"/>
      <c r="DS18" s="514"/>
      <c r="DT18" s="514"/>
      <c r="DU18" s="514"/>
      <c r="DV18" s="514"/>
      <c r="DW18" s="514"/>
      <c r="DX18" s="514"/>
      <c r="DY18" s="514"/>
      <c r="DZ18" s="514"/>
      <c r="EA18" s="514"/>
      <c r="EB18" s="514"/>
      <c r="EC18" s="514"/>
    </row>
    <row r="19" spans="2:133" ht="11.25" customHeight="1">
      <c r="B19" s="516" t="s">
        <v>181</v>
      </c>
      <c r="C19" s="516"/>
      <c r="D19" s="516"/>
      <c r="E19" s="516"/>
      <c r="F19" s="516"/>
      <c r="G19" s="516"/>
      <c r="H19" s="516"/>
      <c r="I19" s="516"/>
      <c r="J19" s="516"/>
      <c r="K19" s="516"/>
      <c r="L19" s="516"/>
      <c r="M19" s="516"/>
      <c r="N19" s="516"/>
      <c r="O19" s="516"/>
      <c r="P19" s="516"/>
      <c r="Q19" s="516"/>
      <c r="R19" s="512">
        <v>2391</v>
      </c>
      <c r="S19" s="512"/>
      <c r="T19" s="512"/>
      <c r="U19" s="512"/>
      <c r="V19" s="512"/>
      <c r="W19" s="512"/>
      <c r="X19" s="512"/>
      <c r="Y19" s="512"/>
      <c r="Z19" s="513">
        <v>0</v>
      </c>
      <c r="AA19" s="513"/>
      <c r="AB19" s="513"/>
      <c r="AC19" s="513"/>
      <c r="AD19" s="517">
        <v>2391</v>
      </c>
      <c r="AE19" s="517"/>
      <c r="AF19" s="517"/>
      <c r="AG19" s="517"/>
      <c r="AH19" s="517"/>
      <c r="AI19" s="517"/>
      <c r="AJ19" s="517"/>
      <c r="AK19" s="517"/>
      <c r="AL19" s="518">
        <v>0.1</v>
      </c>
      <c r="AM19" s="518"/>
      <c r="AN19" s="518"/>
      <c r="AO19" s="518"/>
      <c r="AP19" s="516" t="s">
        <v>182</v>
      </c>
      <c r="AQ19" s="516"/>
      <c r="AR19" s="516"/>
      <c r="AS19" s="516"/>
      <c r="AT19" s="516"/>
      <c r="AU19" s="516"/>
      <c r="AV19" s="516"/>
      <c r="AW19" s="516"/>
      <c r="AX19" s="516"/>
      <c r="AY19" s="516"/>
      <c r="AZ19" s="516"/>
      <c r="BA19" s="516"/>
      <c r="BB19" s="516"/>
      <c r="BC19" s="516"/>
      <c r="BD19" s="516"/>
      <c r="BE19" s="516"/>
      <c r="BF19" s="516"/>
      <c r="BG19" s="512">
        <v>2643</v>
      </c>
      <c r="BH19" s="512"/>
      <c r="BI19" s="512"/>
      <c r="BJ19" s="512"/>
      <c r="BK19" s="512"/>
      <c r="BL19" s="512"/>
      <c r="BM19" s="512"/>
      <c r="BN19" s="512"/>
      <c r="BO19" s="513">
        <v>0.5</v>
      </c>
      <c r="BP19" s="513"/>
      <c r="BQ19" s="513"/>
      <c r="BR19" s="513"/>
      <c r="BS19" s="514" t="s">
        <v>47</v>
      </c>
      <c r="BT19" s="514"/>
      <c r="BU19" s="514"/>
      <c r="BV19" s="514"/>
      <c r="BW19" s="514"/>
      <c r="BX19" s="514"/>
      <c r="BY19" s="514"/>
      <c r="BZ19" s="514"/>
      <c r="CA19" s="514"/>
      <c r="CB19" s="514"/>
      <c r="CD19" s="516" t="s">
        <v>183</v>
      </c>
      <c r="CE19" s="516"/>
      <c r="CF19" s="516"/>
      <c r="CG19" s="516"/>
      <c r="CH19" s="516"/>
      <c r="CI19" s="516"/>
      <c r="CJ19" s="516"/>
      <c r="CK19" s="516"/>
      <c r="CL19" s="516"/>
      <c r="CM19" s="516"/>
      <c r="CN19" s="516"/>
      <c r="CO19" s="516"/>
      <c r="CP19" s="516"/>
      <c r="CQ19" s="516"/>
      <c r="CR19" s="512" t="s">
        <v>47</v>
      </c>
      <c r="CS19" s="512"/>
      <c r="CT19" s="512"/>
      <c r="CU19" s="512"/>
      <c r="CV19" s="512"/>
      <c r="CW19" s="512"/>
      <c r="CX19" s="512"/>
      <c r="CY19" s="512"/>
      <c r="CZ19" s="513" t="s">
        <v>47</v>
      </c>
      <c r="DA19" s="513"/>
      <c r="DB19" s="513"/>
      <c r="DC19" s="513"/>
      <c r="DD19" s="517" t="s">
        <v>47</v>
      </c>
      <c r="DE19" s="517"/>
      <c r="DF19" s="517"/>
      <c r="DG19" s="517"/>
      <c r="DH19" s="517"/>
      <c r="DI19" s="517"/>
      <c r="DJ19" s="517"/>
      <c r="DK19" s="517"/>
      <c r="DL19" s="517"/>
      <c r="DM19" s="517"/>
      <c r="DN19" s="517"/>
      <c r="DO19" s="517"/>
      <c r="DP19" s="517"/>
      <c r="DQ19" s="514" t="s">
        <v>47</v>
      </c>
      <c r="DR19" s="514"/>
      <c r="DS19" s="514"/>
      <c r="DT19" s="514"/>
      <c r="DU19" s="514"/>
      <c r="DV19" s="514"/>
      <c r="DW19" s="514"/>
      <c r="DX19" s="514"/>
      <c r="DY19" s="514"/>
      <c r="DZ19" s="514"/>
      <c r="EA19" s="514"/>
      <c r="EB19" s="514"/>
      <c r="EC19" s="514"/>
    </row>
    <row r="20" spans="2:133" ht="11.25" customHeight="1">
      <c r="B20" s="516" t="s">
        <v>184</v>
      </c>
      <c r="C20" s="516"/>
      <c r="D20" s="516"/>
      <c r="E20" s="516"/>
      <c r="F20" s="516"/>
      <c r="G20" s="516"/>
      <c r="H20" s="516"/>
      <c r="I20" s="516"/>
      <c r="J20" s="516"/>
      <c r="K20" s="516"/>
      <c r="L20" s="516"/>
      <c r="M20" s="516"/>
      <c r="N20" s="516"/>
      <c r="O20" s="516"/>
      <c r="P20" s="516"/>
      <c r="Q20" s="516"/>
      <c r="R20" s="512">
        <v>2158</v>
      </c>
      <c r="S20" s="512"/>
      <c r="T20" s="512"/>
      <c r="U20" s="512"/>
      <c r="V20" s="512"/>
      <c r="W20" s="512"/>
      <c r="X20" s="512"/>
      <c r="Y20" s="512"/>
      <c r="Z20" s="513">
        <v>0</v>
      </c>
      <c r="AA20" s="513"/>
      <c r="AB20" s="513"/>
      <c r="AC20" s="513"/>
      <c r="AD20" s="517">
        <v>2158</v>
      </c>
      <c r="AE20" s="517"/>
      <c r="AF20" s="517"/>
      <c r="AG20" s="517"/>
      <c r="AH20" s="517"/>
      <c r="AI20" s="517"/>
      <c r="AJ20" s="517"/>
      <c r="AK20" s="517"/>
      <c r="AL20" s="518">
        <v>0.1</v>
      </c>
      <c r="AM20" s="518"/>
      <c r="AN20" s="518"/>
      <c r="AO20" s="518"/>
      <c r="AP20" s="516" t="s">
        <v>185</v>
      </c>
      <c r="AQ20" s="516"/>
      <c r="AR20" s="516"/>
      <c r="AS20" s="516"/>
      <c r="AT20" s="516"/>
      <c r="AU20" s="516"/>
      <c r="AV20" s="516"/>
      <c r="AW20" s="516"/>
      <c r="AX20" s="516"/>
      <c r="AY20" s="516"/>
      <c r="AZ20" s="516"/>
      <c r="BA20" s="516"/>
      <c r="BB20" s="516"/>
      <c r="BC20" s="516"/>
      <c r="BD20" s="516"/>
      <c r="BE20" s="516"/>
      <c r="BF20" s="516"/>
      <c r="BG20" s="512">
        <v>2643</v>
      </c>
      <c r="BH20" s="512"/>
      <c r="BI20" s="512"/>
      <c r="BJ20" s="512"/>
      <c r="BK20" s="512"/>
      <c r="BL20" s="512"/>
      <c r="BM20" s="512"/>
      <c r="BN20" s="512"/>
      <c r="BO20" s="513">
        <v>0.5</v>
      </c>
      <c r="BP20" s="513"/>
      <c r="BQ20" s="513"/>
      <c r="BR20" s="513"/>
      <c r="BS20" s="514" t="s">
        <v>47</v>
      </c>
      <c r="BT20" s="514"/>
      <c r="BU20" s="514"/>
      <c r="BV20" s="514"/>
      <c r="BW20" s="514"/>
      <c r="BX20" s="514"/>
      <c r="BY20" s="514"/>
      <c r="BZ20" s="514"/>
      <c r="CA20" s="514"/>
      <c r="CB20" s="514"/>
      <c r="CD20" s="516" t="s">
        <v>186</v>
      </c>
      <c r="CE20" s="516"/>
      <c r="CF20" s="516"/>
      <c r="CG20" s="516"/>
      <c r="CH20" s="516"/>
      <c r="CI20" s="516"/>
      <c r="CJ20" s="516"/>
      <c r="CK20" s="516"/>
      <c r="CL20" s="516"/>
      <c r="CM20" s="516"/>
      <c r="CN20" s="516"/>
      <c r="CO20" s="516"/>
      <c r="CP20" s="516"/>
      <c r="CQ20" s="516"/>
      <c r="CR20" s="512">
        <v>7449525</v>
      </c>
      <c r="CS20" s="512"/>
      <c r="CT20" s="512"/>
      <c r="CU20" s="512"/>
      <c r="CV20" s="512"/>
      <c r="CW20" s="512"/>
      <c r="CX20" s="512"/>
      <c r="CY20" s="512"/>
      <c r="CZ20" s="513">
        <v>100</v>
      </c>
      <c r="DA20" s="513"/>
      <c r="DB20" s="513"/>
      <c r="DC20" s="513"/>
      <c r="DD20" s="517">
        <v>982002</v>
      </c>
      <c r="DE20" s="517"/>
      <c r="DF20" s="517"/>
      <c r="DG20" s="517"/>
      <c r="DH20" s="517"/>
      <c r="DI20" s="517"/>
      <c r="DJ20" s="517"/>
      <c r="DK20" s="517"/>
      <c r="DL20" s="517"/>
      <c r="DM20" s="517"/>
      <c r="DN20" s="517"/>
      <c r="DO20" s="517"/>
      <c r="DP20" s="517"/>
      <c r="DQ20" s="514">
        <v>3530823</v>
      </c>
      <c r="DR20" s="514"/>
      <c r="DS20" s="514"/>
      <c r="DT20" s="514"/>
      <c r="DU20" s="514"/>
      <c r="DV20" s="514"/>
      <c r="DW20" s="514"/>
      <c r="DX20" s="514"/>
      <c r="DY20" s="514"/>
      <c r="DZ20" s="514"/>
      <c r="EA20" s="514"/>
      <c r="EB20" s="514"/>
      <c r="EC20" s="514"/>
    </row>
    <row r="21" spans="2:133" ht="11.25" customHeight="1">
      <c r="B21" s="516" t="s">
        <v>187</v>
      </c>
      <c r="C21" s="516"/>
      <c r="D21" s="516"/>
      <c r="E21" s="516"/>
      <c r="F21" s="516"/>
      <c r="G21" s="516"/>
      <c r="H21" s="516"/>
      <c r="I21" s="516"/>
      <c r="J21" s="516"/>
      <c r="K21" s="516"/>
      <c r="L21" s="516"/>
      <c r="M21" s="516"/>
      <c r="N21" s="516"/>
      <c r="O21" s="516"/>
      <c r="P21" s="516"/>
      <c r="Q21" s="516"/>
      <c r="R21" s="512">
        <v>370</v>
      </c>
      <c r="S21" s="512"/>
      <c r="T21" s="512"/>
      <c r="U21" s="512"/>
      <c r="V21" s="512"/>
      <c r="W21" s="512"/>
      <c r="X21" s="512"/>
      <c r="Y21" s="512"/>
      <c r="Z21" s="513">
        <v>0</v>
      </c>
      <c r="AA21" s="513"/>
      <c r="AB21" s="513"/>
      <c r="AC21" s="513"/>
      <c r="AD21" s="517">
        <v>370</v>
      </c>
      <c r="AE21" s="517"/>
      <c r="AF21" s="517"/>
      <c r="AG21" s="517"/>
      <c r="AH21" s="517"/>
      <c r="AI21" s="517"/>
      <c r="AJ21" s="517"/>
      <c r="AK21" s="517"/>
      <c r="AL21" s="518">
        <v>0</v>
      </c>
      <c r="AM21" s="518"/>
      <c r="AN21" s="518"/>
      <c r="AO21" s="518"/>
      <c r="AP21" s="516" t="s">
        <v>188</v>
      </c>
      <c r="AQ21" s="516"/>
      <c r="AR21" s="516"/>
      <c r="AS21" s="516"/>
      <c r="AT21" s="516"/>
      <c r="AU21" s="516"/>
      <c r="AV21" s="516"/>
      <c r="AW21" s="516"/>
      <c r="AX21" s="516"/>
      <c r="AY21" s="516"/>
      <c r="AZ21" s="516"/>
      <c r="BA21" s="516"/>
      <c r="BB21" s="516"/>
      <c r="BC21" s="516"/>
      <c r="BD21" s="516"/>
      <c r="BE21" s="516"/>
      <c r="BF21" s="516"/>
      <c r="BG21" s="512">
        <v>2643</v>
      </c>
      <c r="BH21" s="512"/>
      <c r="BI21" s="512"/>
      <c r="BJ21" s="512"/>
      <c r="BK21" s="512"/>
      <c r="BL21" s="512"/>
      <c r="BM21" s="512"/>
      <c r="BN21" s="512"/>
      <c r="BO21" s="513">
        <v>0.5</v>
      </c>
      <c r="BP21" s="513"/>
      <c r="BQ21" s="513"/>
      <c r="BR21" s="513"/>
      <c r="BS21" s="514" t="s">
        <v>47</v>
      </c>
      <c r="BT21" s="514"/>
      <c r="BU21" s="514"/>
      <c r="BV21" s="514"/>
      <c r="BW21" s="514"/>
      <c r="BX21" s="514"/>
      <c r="BY21" s="514"/>
      <c r="BZ21" s="514"/>
      <c r="CA21" s="514"/>
      <c r="CB21" s="514"/>
      <c r="CD21" s="519"/>
      <c r="CE21" s="519"/>
      <c r="CF21" s="519"/>
      <c r="CG21" s="519"/>
      <c r="CH21" s="519"/>
      <c r="CI21" s="519"/>
      <c r="CJ21" s="519"/>
      <c r="CK21" s="519"/>
      <c r="CL21" s="519"/>
      <c r="CM21" s="519"/>
      <c r="CN21" s="519"/>
      <c r="CO21" s="519"/>
      <c r="CP21" s="519"/>
      <c r="CQ21" s="519"/>
      <c r="CR21" s="520"/>
      <c r="CS21" s="520"/>
      <c r="CT21" s="520"/>
      <c r="CU21" s="520"/>
      <c r="CV21" s="520"/>
      <c r="CW21" s="520"/>
      <c r="CX21" s="520"/>
      <c r="CY21" s="520"/>
      <c r="CZ21" s="521"/>
      <c r="DA21" s="521"/>
      <c r="DB21" s="521"/>
      <c r="DC21" s="521"/>
      <c r="DD21" s="522"/>
      <c r="DE21" s="522"/>
      <c r="DF21" s="522"/>
      <c r="DG21" s="522"/>
      <c r="DH21" s="522"/>
      <c r="DI21" s="522"/>
      <c r="DJ21" s="522"/>
      <c r="DK21" s="522"/>
      <c r="DL21" s="522"/>
      <c r="DM21" s="522"/>
      <c r="DN21" s="522"/>
      <c r="DO21" s="522"/>
      <c r="DP21" s="522"/>
      <c r="DQ21" s="523"/>
      <c r="DR21" s="523"/>
      <c r="DS21" s="523"/>
      <c r="DT21" s="523"/>
      <c r="DU21" s="523"/>
      <c r="DV21" s="523"/>
      <c r="DW21" s="523"/>
      <c r="DX21" s="523"/>
      <c r="DY21" s="523"/>
      <c r="DZ21" s="523"/>
      <c r="EA21" s="523"/>
      <c r="EB21" s="523"/>
      <c r="EC21" s="523"/>
    </row>
    <row r="22" spans="2:133" ht="11.25" customHeight="1">
      <c r="B22" s="516" t="s">
        <v>189</v>
      </c>
      <c r="C22" s="516"/>
      <c r="D22" s="516"/>
      <c r="E22" s="516"/>
      <c r="F22" s="516"/>
      <c r="G22" s="516"/>
      <c r="H22" s="516"/>
      <c r="I22" s="516"/>
      <c r="J22" s="516"/>
      <c r="K22" s="516"/>
      <c r="L22" s="516"/>
      <c r="M22" s="516"/>
      <c r="N22" s="516"/>
      <c r="O22" s="516"/>
      <c r="P22" s="516"/>
      <c r="Q22" s="516"/>
      <c r="R22" s="512">
        <v>2302289</v>
      </c>
      <c r="S22" s="512"/>
      <c r="T22" s="512"/>
      <c r="U22" s="512"/>
      <c r="V22" s="512"/>
      <c r="W22" s="512"/>
      <c r="X22" s="512"/>
      <c r="Y22" s="512"/>
      <c r="Z22" s="513">
        <v>30.1</v>
      </c>
      <c r="AA22" s="513"/>
      <c r="AB22" s="513"/>
      <c r="AC22" s="513"/>
      <c r="AD22" s="517">
        <v>2026593</v>
      </c>
      <c r="AE22" s="517"/>
      <c r="AF22" s="517"/>
      <c r="AG22" s="517"/>
      <c r="AH22" s="517"/>
      <c r="AI22" s="517"/>
      <c r="AJ22" s="517"/>
      <c r="AK22" s="517"/>
      <c r="AL22" s="518">
        <v>71.599999999999994</v>
      </c>
      <c r="AM22" s="518"/>
      <c r="AN22" s="518"/>
      <c r="AO22" s="518"/>
      <c r="AP22" s="516" t="s">
        <v>190</v>
      </c>
      <c r="AQ22" s="516"/>
      <c r="AR22" s="516"/>
      <c r="AS22" s="516"/>
      <c r="AT22" s="516"/>
      <c r="AU22" s="516"/>
      <c r="AV22" s="516"/>
      <c r="AW22" s="516"/>
      <c r="AX22" s="516"/>
      <c r="AY22" s="516"/>
      <c r="AZ22" s="516"/>
      <c r="BA22" s="516"/>
      <c r="BB22" s="516"/>
      <c r="BC22" s="516"/>
      <c r="BD22" s="516"/>
      <c r="BE22" s="516"/>
      <c r="BF22" s="516"/>
      <c r="BG22" s="512" t="s">
        <v>47</v>
      </c>
      <c r="BH22" s="512"/>
      <c r="BI22" s="512"/>
      <c r="BJ22" s="512"/>
      <c r="BK22" s="512"/>
      <c r="BL22" s="512"/>
      <c r="BM22" s="512"/>
      <c r="BN22" s="512"/>
      <c r="BO22" s="513" t="s">
        <v>47</v>
      </c>
      <c r="BP22" s="513"/>
      <c r="BQ22" s="513"/>
      <c r="BR22" s="513"/>
      <c r="BS22" s="514" t="s">
        <v>47</v>
      </c>
      <c r="BT22" s="514"/>
      <c r="BU22" s="514"/>
      <c r="BV22" s="514"/>
      <c r="BW22" s="514"/>
      <c r="BX22" s="514"/>
      <c r="BY22" s="514"/>
      <c r="BZ22" s="514"/>
      <c r="CA22" s="514"/>
      <c r="CB22" s="514"/>
      <c r="CD22" s="487" t="s">
        <v>191</v>
      </c>
      <c r="CE22" s="487"/>
      <c r="CF22" s="487"/>
      <c r="CG22" s="487"/>
      <c r="CH22" s="487"/>
      <c r="CI22" s="487"/>
      <c r="CJ22" s="487"/>
      <c r="CK22" s="487"/>
      <c r="CL22" s="487"/>
      <c r="CM22" s="487"/>
      <c r="CN22" s="487"/>
      <c r="CO22" s="487"/>
      <c r="CP22" s="487"/>
      <c r="CQ22" s="487"/>
      <c r="CR22" s="487"/>
      <c r="CS22" s="487"/>
      <c r="CT22" s="487"/>
      <c r="CU22" s="487"/>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X22" s="487"/>
      <c r="DY22" s="487"/>
      <c r="DZ22" s="487"/>
      <c r="EA22" s="487"/>
      <c r="EB22" s="487"/>
      <c r="EC22" s="487"/>
    </row>
    <row r="23" spans="2:133" ht="11.25" customHeight="1">
      <c r="B23" s="516" t="s">
        <v>192</v>
      </c>
      <c r="C23" s="516"/>
      <c r="D23" s="516"/>
      <c r="E23" s="516"/>
      <c r="F23" s="516"/>
      <c r="G23" s="516"/>
      <c r="H23" s="516"/>
      <c r="I23" s="516"/>
      <c r="J23" s="516"/>
      <c r="K23" s="516"/>
      <c r="L23" s="516"/>
      <c r="M23" s="516"/>
      <c r="N23" s="516"/>
      <c r="O23" s="516"/>
      <c r="P23" s="516"/>
      <c r="Q23" s="516"/>
      <c r="R23" s="512">
        <v>2026593</v>
      </c>
      <c r="S23" s="512"/>
      <c r="T23" s="512"/>
      <c r="U23" s="512"/>
      <c r="V23" s="512"/>
      <c r="W23" s="512"/>
      <c r="X23" s="512"/>
      <c r="Y23" s="512"/>
      <c r="Z23" s="513">
        <v>26.5</v>
      </c>
      <c r="AA23" s="513"/>
      <c r="AB23" s="513"/>
      <c r="AC23" s="513"/>
      <c r="AD23" s="517">
        <v>2026593</v>
      </c>
      <c r="AE23" s="517"/>
      <c r="AF23" s="517"/>
      <c r="AG23" s="517"/>
      <c r="AH23" s="517"/>
      <c r="AI23" s="517"/>
      <c r="AJ23" s="517"/>
      <c r="AK23" s="517"/>
      <c r="AL23" s="518">
        <v>71.599999999999994</v>
      </c>
      <c r="AM23" s="518"/>
      <c r="AN23" s="518"/>
      <c r="AO23" s="518"/>
      <c r="AP23" s="516" t="s">
        <v>193</v>
      </c>
      <c r="AQ23" s="516"/>
      <c r="AR23" s="516"/>
      <c r="AS23" s="516"/>
      <c r="AT23" s="516"/>
      <c r="AU23" s="516"/>
      <c r="AV23" s="516"/>
      <c r="AW23" s="516"/>
      <c r="AX23" s="516"/>
      <c r="AY23" s="516"/>
      <c r="AZ23" s="516"/>
      <c r="BA23" s="516"/>
      <c r="BB23" s="516"/>
      <c r="BC23" s="516"/>
      <c r="BD23" s="516"/>
      <c r="BE23" s="516"/>
      <c r="BF23" s="516"/>
      <c r="BG23" s="512" t="s">
        <v>47</v>
      </c>
      <c r="BH23" s="512"/>
      <c r="BI23" s="512"/>
      <c r="BJ23" s="512"/>
      <c r="BK23" s="512"/>
      <c r="BL23" s="512"/>
      <c r="BM23" s="512"/>
      <c r="BN23" s="512"/>
      <c r="BO23" s="513" t="s">
        <v>47</v>
      </c>
      <c r="BP23" s="513"/>
      <c r="BQ23" s="513"/>
      <c r="BR23" s="513"/>
      <c r="BS23" s="514" t="s">
        <v>47</v>
      </c>
      <c r="BT23" s="514"/>
      <c r="BU23" s="514"/>
      <c r="BV23" s="514"/>
      <c r="BW23" s="514"/>
      <c r="BX23" s="514"/>
      <c r="BY23" s="514"/>
      <c r="BZ23" s="514"/>
      <c r="CA23" s="514"/>
      <c r="CB23" s="514"/>
      <c r="CD23" s="487" t="s">
        <v>7</v>
      </c>
      <c r="CE23" s="487"/>
      <c r="CF23" s="487"/>
      <c r="CG23" s="487"/>
      <c r="CH23" s="487"/>
      <c r="CI23" s="487"/>
      <c r="CJ23" s="487"/>
      <c r="CK23" s="487"/>
      <c r="CL23" s="487"/>
      <c r="CM23" s="487"/>
      <c r="CN23" s="487"/>
      <c r="CO23" s="487"/>
      <c r="CP23" s="487"/>
      <c r="CQ23" s="487"/>
      <c r="CR23" s="487" t="s">
        <v>131</v>
      </c>
      <c r="CS23" s="487"/>
      <c r="CT23" s="487"/>
      <c r="CU23" s="487"/>
      <c r="CV23" s="487"/>
      <c r="CW23" s="487"/>
      <c r="CX23" s="487"/>
      <c r="CY23" s="487"/>
      <c r="CZ23" s="487" t="s">
        <v>132</v>
      </c>
      <c r="DA23" s="487"/>
      <c r="DB23" s="487"/>
      <c r="DC23" s="487"/>
      <c r="DD23" s="487" t="s">
        <v>194</v>
      </c>
      <c r="DE23" s="487"/>
      <c r="DF23" s="487"/>
      <c r="DG23" s="487"/>
      <c r="DH23" s="487"/>
      <c r="DI23" s="487"/>
      <c r="DJ23" s="487"/>
      <c r="DK23" s="487"/>
      <c r="DL23" s="524" t="s">
        <v>73</v>
      </c>
      <c r="DM23" s="524"/>
      <c r="DN23" s="524"/>
      <c r="DO23" s="524"/>
      <c r="DP23" s="524"/>
      <c r="DQ23" s="524"/>
      <c r="DR23" s="524"/>
      <c r="DS23" s="524"/>
      <c r="DT23" s="524"/>
      <c r="DU23" s="524"/>
      <c r="DV23" s="524"/>
      <c r="DW23" s="487" t="s">
        <v>17</v>
      </c>
      <c r="DX23" s="487"/>
      <c r="DY23" s="487"/>
      <c r="DZ23" s="487"/>
      <c r="EA23" s="487"/>
      <c r="EB23" s="487"/>
      <c r="EC23" s="487"/>
    </row>
    <row r="24" spans="2:133" ht="11.25" customHeight="1">
      <c r="B24" s="516" t="s">
        <v>195</v>
      </c>
      <c r="C24" s="516"/>
      <c r="D24" s="516"/>
      <c r="E24" s="516"/>
      <c r="F24" s="516"/>
      <c r="G24" s="516"/>
      <c r="H24" s="516"/>
      <c r="I24" s="516"/>
      <c r="J24" s="516"/>
      <c r="K24" s="516"/>
      <c r="L24" s="516"/>
      <c r="M24" s="516"/>
      <c r="N24" s="516"/>
      <c r="O24" s="516"/>
      <c r="P24" s="516"/>
      <c r="Q24" s="516"/>
      <c r="R24" s="512">
        <v>275696</v>
      </c>
      <c r="S24" s="512"/>
      <c r="T24" s="512"/>
      <c r="U24" s="512"/>
      <c r="V24" s="512"/>
      <c r="W24" s="512"/>
      <c r="X24" s="512"/>
      <c r="Y24" s="512"/>
      <c r="Z24" s="513">
        <v>3.6</v>
      </c>
      <c r="AA24" s="513"/>
      <c r="AB24" s="513"/>
      <c r="AC24" s="513"/>
      <c r="AD24" s="517" t="s">
        <v>47</v>
      </c>
      <c r="AE24" s="517"/>
      <c r="AF24" s="517"/>
      <c r="AG24" s="517"/>
      <c r="AH24" s="517"/>
      <c r="AI24" s="517"/>
      <c r="AJ24" s="517"/>
      <c r="AK24" s="517"/>
      <c r="AL24" s="518" t="s">
        <v>47</v>
      </c>
      <c r="AM24" s="518"/>
      <c r="AN24" s="518"/>
      <c r="AO24" s="518"/>
      <c r="AP24" s="516" t="s">
        <v>196</v>
      </c>
      <c r="AQ24" s="516"/>
      <c r="AR24" s="516"/>
      <c r="AS24" s="516"/>
      <c r="AT24" s="516"/>
      <c r="AU24" s="516"/>
      <c r="AV24" s="516"/>
      <c r="AW24" s="516"/>
      <c r="AX24" s="516"/>
      <c r="AY24" s="516"/>
      <c r="AZ24" s="516"/>
      <c r="BA24" s="516"/>
      <c r="BB24" s="516"/>
      <c r="BC24" s="516"/>
      <c r="BD24" s="516"/>
      <c r="BE24" s="516"/>
      <c r="BF24" s="516"/>
      <c r="BG24" s="512" t="s">
        <v>47</v>
      </c>
      <c r="BH24" s="512"/>
      <c r="BI24" s="512"/>
      <c r="BJ24" s="512"/>
      <c r="BK24" s="512"/>
      <c r="BL24" s="512"/>
      <c r="BM24" s="512"/>
      <c r="BN24" s="512"/>
      <c r="BO24" s="513" t="s">
        <v>47</v>
      </c>
      <c r="BP24" s="513"/>
      <c r="BQ24" s="513"/>
      <c r="BR24" s="513"/>
      <c r="BS24" s="514" t="s">
        <v>47</v>
      </c>
      <c r="BT24" s="514"/>
      <c r="BU24" s="514"/>
      <c r="BV24" s="514"/>
      <c r="BW24" s="514"/>
      <c r="BX24" s="514"/>
      <c r="BY24" s="514"/>
      <c r="BZ24" s="514"/>
      <c r="CA24" s="514"/>
      <c r="CB24" s="514"/>
      <c r="CD24" s="507" t="s">
        <v>197</v>
      </c>
      <c r="CE24" s="507"/>
      <c r="CF24" s="507"/>
      <c r="CG24" s="507"/>
      <c r="CH24" s="507"/>
      <c r="CI24" s="507"/>
      <c r="CJ24" s="507"/>
      <c r="CK24" s="507"/>
      <c r="CL24" s="507"/>
      <c r="CM24" s="507"/>
      <c r="CN24" s="507"/>
      <c r="CO24" s="507"/>
      <c r="CP24" s="507"/>
      <c r="CQ24" s="507"/>
      <c r="CR24" s="508">
        <v>1960396</v>
      </c>
      <c r="CS24" s="508"/>
      <c r="CT24" s="508"/>
      <c r="CU24" s="508"/>
      <c r="CV24" s="508"/>
      <c r="CW24" s="508"/>
      <c r="CX24" s="508"/>
      <c r="CY24" s="508"/>
      <c r="CZ24" s="509">
        <v>26.3</v>
      </c>
      <c r="DA24" s="509"/>
      <c r="DB24" s="509"/>
      <c r="DC24" s="509"/>
      <c r="DD24" s="510">
        <v>1520724</v>
      </c>
      <c r="DE24" s="510"/>
      <c r="DF24" s="510"/>
      <c r="DG24" s="510"/>
      <c r="DH24" s="510"/>
      <c r="DI24" s="510"/>
      <c r="DJ24" s="510"/>
      <c r="DK24" s="510"/>
      <c r="DL24" s="510">
        <v>1291633</v>
      </c>
      <c r="DM24" s="510"/>
      <c r="DN24" s="510"/>
      <c r="DO24" s="510"/>
      <c r="DP24" s="510"/>
      <c r="DQ24" s="510"/>
      <c r="DR24" s="510"/>
      <c r="DS24" s="510"/>
      <c r="DT24" s="510"/>
      <c r="DU24" s="510"/>
      <c r="DV24" s="510"/>
      <c r="DW24" s="511">
        <v>44.3</v>
      </c>
      <c r="DX24" s="511"/>
      <c r="DY24" s="511"/>
      <c r="DZ24" s="511"/>
      <c r="EA24" s="511"/>
      <c r="EB24" s="511"/>
      <c r="EC24" s="511"/>
    </row>
    <row r="25" spans="2:133" ht="11.25" customHeight="1">
      <c r="B25" s="516" t="s">
        <v>198</v>
      </c>
      <c r="C25" s="516"/>
      <c r="D25" s="516"/>
      <c r="E25" s="516"/>
      <c r="F25" s="516"/>
      <c r="G25" s="516"/>
      <c r="H25" s="516"/>
      <c r="I25" s="516"/>
      <c r="J25" s="516"/>
      <c r="K25" s="516"/>
      <c r="L25" s="516"/>
      <c r="M25" s="516"/>
      <c r="N25" s="516"/>
      <c r="O25" s="516"/>
      <c r="P25" s="516"/>
      <c r="Q25" s="516"/>
      <c r="R25" s="512" t="s">
        <v>47</v>
      </c>
      <c r="S25" s="512"/>
      <c r="T25" s="512"/>
      <c r="U25" s="512"/>
      <c r="V25" s="512"/>
      <c r="W25" s="512"/>
      <c r="X25" s="512"/>
      <c r="Y25" s="512"/>
      <c r="Z25" s="513" t="s">
        <v>47</v>
      </c>
      <c r="AA25" s="513"/>
      <c r="AB25" s="513"/>
      <c r="AC25" s="513"/>
      <c r="AD25" s="517" t="s">
        <v>47</v>
      </c>
      <c r="AE25" s="517"/>
      <c r="AF25" s="517"/>
      <c r="AG25" s="517"/>
      <c r="AH25" s="517"/>
      <c r="AI25" s="517"/>
      <c r="AJ25" s="517"/>
      <c r="AK25" s="517"/>
      <c r="AL25" s="518" t="s">
        <v>47</v>
      </c>
      <c r="AM25" s="518"/>
      <c r="AN25" s="518"/>
      <c r="AO25" s="518"/>
      <c r="AP25" s="516" t="s">
        <v>199</v>
      </c>
      <c r="AQ25" s="516"/>
      <c r="AR25" s="516"/>
      <c r="AS25" s="516"/>
      <c r="AT25" s="516"/>
      <c r="AU25" s="516"/>
      <c r="AV25" s="516"/>
      <c r="AW25" s="516"/>
      <c r="AX25" s="516"/>
      <c r="AY25" s="516"/>
      <c r="AZ25" s="516"/>
      <c r="BA25" s="516"/>
      <c r="BB25" s="516"/>
      <c r="BC25" s="516"/>
      <c r="BD25" s="516"/>
      <c r="BE25" s="516"/>
      <c r="BF25" s="516"/>
      <c r="BG25" s="512" t="s">
        <v>47</v>
      </c>
      <c r="BH25" s="512"/>
      <c r="BI25" s="512"/>
      <c r="BJ25" s="512"/>
      <c r="BK25" s="512"/>
      <c r="BL25" s="512"/>
      <c r="BM25" s="512"/>
      <c r="BN25" s="512"/>
      <c r="BO25" s="513" t="s">
        <v>47</v>
      </c>
      <c r="BP25" s="513"/>
      <c r="BQ25" s="513"/>
      <c r="BR25" s="513"/>
      <c r="BS25" s="514" t="s">
        <v>47</v>
      </c>
      <c r="BT25" s="514"/>
      <c r="BU25" s="514"/>
      <c r="BV25" s="514"/>
      <c r="BW25" s="514"/>
      <c r="BX25" s="514"/>
      <c r="BY25" s="514"/>
      <c r="BZ25" s="514"/>
      <c r="CA25" s="514"/>
      <c r="CB25" s="514"/>
      <c r="CD25" s="516" t="s">
        <v>200</v>
      </c>
      <c r="CE25" s="516"/>
      <c r="CF25" s="516"/>
      <c r="CG25" s="516"/>
      <c r="CH25" s="516"/>
      <c r="CI25" s="516"/>
      <c r="CJ25" s="516"/>
      <c r="CK25" s="516"/>
      <c r="CL25" s="516"/>
      <c r="CM25" s="516"/>
      <c r="CN25" s="516"/>
      <c r="CO25" s="516"/>
      <c r="CP25" s="516"/>
      <c r="CQ25" s="516"/>
      <c r="CR25" s="512">
        <v>900023</v>
      </c>
      <c r="CS25" s="512"/>
      <c r="CT25" s="512"/>
      <c r="CU25" s="512"/>
      <c r="CV25" s="512"/>
      <c r="CW25" s="512"/>
      <c r="CX25" s="512"/>
      <c r="CY25" s="512"/>
      <c r="CZ25" s="513">
        <v>12.1</v>
      </c>
      <c r="DA25" s="513"/>
      <c r="DB25" s="513"/>
      <c r="DC25" s="513"/>
      <c r="DD25" s="517">
        <v>853068</v>
      </c>
      <c r="DE25" s="517"/>
      <c r="DF25" s="517"/>
      <c r="DG25" s="517"/>
      <c r="DH25" s="517"/>
      <c r="DI25" s="517"/>
      <c r="DJ25" s="517"/>
      <c r="DK25" s="517"/>
      <c r="DL25" s="517">
        <v>670923</v>
      </c>
      <c r="DM25" s="517"/>
      <c r="DN25" s="517"/>
      <c r="DO25" s="517"/>
      <c r="DP25" s="517"/>
      <c r="DQ25" s="517"/>
      <c r="DR25" s="517"/>
      <c r="DS25" s="517"/>
      <c r="DT25" s="517"/>
      <c r="DU25" s="517"/>
      <c r="DV25" s="517"/>
      <c r="DW25" s="518">
        <v>23</v>
      </c>
      <c r="DX25" s="518"/>
      <c r="DY25" s="518"/>
      <c r="DZ25" s="518"/>
      <c r="EA25" s="518"/>
      <c r="EB25" s="518"/>
      <c r="EC25" s="518"/>
    </row>
    <row r="26" spans="2:133" ht="11.25" customHeight="1">
      <c r="B26" s="525" t="s">
        <v>201</v>
      </c>
      <c r="C26" s="525"/>
      <c r="D26" s="525"/>
      <c r="E26" s="525"/>
      <c r="F26" s="525"/>
      <c r="G26" s="525"/>
      <c r="H26" s="525"/>
      <c r="I26" s="525"/>
      <c r="J26" s="525"/>
      <c r="K26" s="525"/>
      <c r="L26" s="525"/>
      <c r="M26" s="525"/>
      <c r="N26" s="525"/>
      <c r="O26" s="525"/>
      <c r="P26" s="525"/>
      <c r="Q26" s="525"/>
      <c r="R26" s="512">
        <v>3106953</v>
      </c>
      <c r="S26" s="512"/>
      <c r="T26" s="512"/>
      <c r="U26" s="512"/>
      <c r="V26" s="512"/>
      <c r="W26" s="512"/>
      <c r="X26" s="512"/>
      <c r="Y26" s="512"/>
      <c r="Z26" s="513">
        <v>40.6</v>
      </c>
      <c r="AA26" s="513"/>
      <c r="AB26" s="513"/>
      <c r="AC26" s="513"/>
      <c r="AD26" s="517">
        <v>2831257</v>
      </c>
      <c r="AE26" s="517"/>
      <c r="AF26" s="517"/>
      <c r="AG26" s="517"/>
      <c r="AH26" s="517"/>
      <c r="AI26" s="517"/>
      <c r="AJ26" s="517"/>
      <c r="AK26" s="517"/>
      <c r="AL26" s="518">
        <v>100</v>
      </c>
      <c r="AM26" s="518"/>
      <c r="AN26" s="518"/>
      <c r="AO26" s="518"/>
      <c r="AP26" s="516" t="s">
        <v>202</v>
      </c>
      <c r="AQ26" s="516"/>
      <c r="AR26" s="516"/>
      <c r="AS26" s="516"/>
      <c r="AT26" s="516"/>
      <c r="AU26" s="516"/>
      <c r="AV26" s="516"/>
      <c r="AW26" s="516"/>
      <c r="AX26" s="516"/>
      <c r="AY26" s="516"/>
      <c r="AZ26" s="516"/>
      <c r="BA26" s="516"/>
      <c r="BB26" s="516"/>
      <c r="BC26" s="516"/>
      <c r="BD26" s="516"/>
      <c r="BE26" s="516"/>
      <c r="BF26" s="516"/>
      <c r="BG26" s="512" t="s">
        <v>47</v>
      </c>
      <c r="BH26" s="512"/>
      <c r="BI26" s="512"/>
      <c r="BJ26" s="512"/>
      <c r="BK26" s="512"/>
      <c r="BL26" s="512"/>
      <c r="BM26" s="512"/>
      <c r="BN26" s="512"/>
      <c r="BO26" s="513" t="s">
        <v>47</v>
      </c>
      <c r="BP26" s="513"/>
      <c r="BQ26" s="513"/>
      <c r="BR26" s="513"/>
      <c r="BS26" s="514" t="s">
        <v>47</v>
      </c>
      <c r="BT26" s="514"/>
      <c r="BU26" s="514"/>
      <c r="BV26" s="514"/>
      <c r="BW26" s="514"/>
      <c r="BX26" s="514"/>
      <c r="BY26" s="514"/>
      <c r="BZ26" s="514"/>
      <c r="CA26" s="514"/>
      <c r="CB26" s="514"/>
      <c r="CD26" s="516" t="s">
        <v>203</v>
      </c>
      <c r="CE26" s="516"/>
      <c r="CF26" s="516"/>
      <c r="CG26" s="516"/>
      <c r="CH26" s="516"/>
      <c r="CI26" s="516"/>
      <c r="CJ26" s="516"/>
      <c r="CK26" s="516"/>
      <c r="CL26" s="516"/>
      <c r="CM26" s="516"/>
      <c r="CN26" s="516"/>
      <c r="CO26" s="516"/>
      <c r="CP26" s="516"/>
      <c r="CQ26" s="516"/>
      <c r="CR26" s="512">
        <v>468063</v>
      </c>
      <c r="CS26" s="512"/>
      <c r="CT26" s="512"/>
      <c r="CU26" s="512"/>
      <c r="CV26" s="512"/>
      <c r="CW26" s="512"/>
      <c r="CX26" s="512"/>
      <c r="CY26" s="512"/>
      <c r="CZ26" s="513">
        <v>6.3</v>
      </c>
      <c r="DA26" s="513"/>
      <c r="DB26" s="513"/>
      <c r="DC26" s="513"/>
      <c r="DD26" s="517">
        <v>444669</v>
      </c>
      <c r="DE26" s="517"/>
      <c r="DF26" s="517"/>
      <c r="DG26" s="517"/>
      <c r="DH26" s="517"/>
      <c r="DI26" s="517"/>
      <c r="DJ26" s="517"/>
      <c r="DK26" s="517"/>
      <c r="DL26" s="517" t="s">
        <v>47</v>
      </c>
      <c r="DM26" s="517"/>
      <c r="DN26" s="517"/>
      <c r="DO26" s="517"/>
      <c r="DP26" s="517"/>
      <c r="DQ26" s="517"/>
      <c r="DR26" s="517"/>
      <c r="DS26" s="517"/>
      <c r="DT26" s="517"/>
      <c r="DU26" s="517"/>
      <c r="DV26" s="517"/>
      <c r="DW26" s="518" t="s">
        <v>47</v>
      </c>
      <c r="DX26" s="518"/>
      <c r="DY26" s="518"/>
      <c r="DZ26" s="518"/>
      <c r="EA26" s="518"/>
      <c r="EB26" s="518"/>
      <c r="EC26" s="518"/>
    </row>
    <row r="27" spans="2:133" ht="11.25" customHeight="1">
      <c r="B27" s="516" t="s">
        <v>204</v>
      </c>
      <c r="C27" s="516"/>
      <c r="D27" s="516"/>
      <c r="E27" s="516"/>
      <c r="F27" s="516"/>
      <c r="G27" s="516"/>
      <c r="H27" s="516"/>
      <c r="I27" s="516"/>
      <c r="J27" s="516"/>
      <c r="K27" s="516"/>
      <c r="L27" s="516"/>
      <c r="M27" s="516"/>
      <c r="N27" s="516"/>
      <c r="O27" s="516"/>
      <c r="P27" s="516"/>
      <c r="Q27" s="516"/>
      <c r="R27" s="512">
        <v>793</v>
      </c>
      <c r="S27" s="512"/>
      <c r="T27" s="512"/>
      <c r="U27" s="512"/>
      <c r="V27" s="512"/>
      <c r="W27" s="512"/>
      <c r="X27" s="512"/>
      <c r="Y27" s="512"/>
      <c r="Z27" s="513">
        <v>0</v>
      </c>
      <c r="AA27" s="513"/>
      <c r="AB27" s="513"/>
      <c r="AC27" s="513"/>
      <c r="AD27" s="517">
        <v>793</v>
      </c>
      <c r="AE27" s="517"/>
      <c r="AF27" s="517"/>
      <c r="AG27" s="517"/>
      <c r="AH27" s="517"/>
      <c r="AI27" s="517"/>
      <c r="AJ27" s="517"/>
      <c r="AK27" s="517"/>
      <c r="AL27" s="518">
        <v>0</v>
      </c>
      <c r="AM27" s="518"/>
      <c r="AN27" s="518"/>
      <c r="AO27" s="518"/>
      <c r="AP27" s="516" t="s">
        <v>102</v>
      </c>
      <c r="AQ27" s="516"/>
      <c r="AR27" s="516"/>
      <c r="AS27" s="516"/>
      <c r="AT27" s="516"/>
      <c r="AU27" s="516"/>
      <c r="AV27" s="516"/>
      <c r="AW27" s="516"/>
      <c r="AX27" s="516"/>
      <c r="AY27" s="516"/>
      <c r="AZ27" s="516"/>
      <c r="BA27" s="516"/>
      <c r="BB27" s="516"/>
      <c r="BC27" s="516"/>
      <c r="BD27" s="516"/>
      <c r="BE27" s="516"/>
      <c r="BF27" s="516"/>
      <c r="BG27" s="512">
        <v>559008</v>
      </c>
      <c r="BH27" s="512"/>
      <c r="BI27" s="512"/>
      <c r="BJ27" s="512"/>
      <c r="BK27" s="512"/>
      <c r="BL27" s="512"/>
      <c r="BM27" s="512"/>
      <c r="BN27" s="512"/>
      <c r="BO27" s="513">
        <v>100</v>
      </c>
      <c r="BP27" s="513"/>
      <c r="BQ27" s="513"/>
      <c r="BR27" s="513"/>
      <c r="BS27" s="514" t="s">
        <v>47</v>
      </c>
      <c r="BT27" s="514"/>
      <c r="BU27" s="514"/>
      <c r="BV27" s="514"/>
      <c r="BW27" s="514"/>
      <c r="BX27" s="514"/>
      <c r="BY27" s="514"/>
      <c r="BZ27" s="514"/>
      <c r="CA27" s="514"/>
      <c r="CB27" s="514"/>
      <c r="CD27" s="516" t="s">
        <v>205</v>
      </c>
      <c r="CE27" s="516"/>
      <c r="CF27" s="516"/>
      <c r="CG27" s="516"/>
      <c r="CH27" s="516"/>
      <c r="CI27" s="516"/>
      <c r="CJ27" s="516"/>
      <c r="CK27" s="516"/>
      <c r="CL27" s="516"/>
      <c r="CM27" s="516"/>
      <c r="CN27" s="516"/>
      <c r="CO27" s="516"/>
      <c r="CP27" s="516"/>
      <c r="CQ27" s="516"/>
      <c r="CR27" s="512">
        <v>574630</v>
      </c>
      <c r="CS27" s="512"/>
      <c r="CT27" s="512"/>
      <c r="CU27" s="512"/>
      <c r="CV27" s="512"/>
      <c r="CW27" s="512"/>
      <c r="CX27" s="512"/>
      <c r="CY27" s="512"/>
      <c r="CZ27" s="513">
        <v>7.7</v>
      </c>
      <c r="DA27" s="513"/>
      <c r="DB27" s="513"/>
      <c r="DC27" s="513"/>
      <c r="DD27" s="517">
        <v>206516</v>
      </c>
      <c r="DE27" s="517"/>
      <c r="DF27" s="517"/>
      <c r="DG27" s="517"/>
      <c r="DH27" s="517"/>
      <c r="DI27" s="517"/>
      <c r="DJ27" s="517"/>
      <c r="DK27" s="517"/>
      <c r="DL27" s="517">
        <v>159570</v>
      </c>
      <c r="DM27" s="517"/>
      <c r="DN27" s="517"/>
      <c r="DO27" s="517"/>
      <c r="DP27" s="517"/>
      <c r="DQ27" s="517"/>
      <c r="DR27" s="517"/>
      <c r="DS27" s="517"/>
      <c r="DT27" s="517"/>
      <c r="DU27" s="517"/>
      <c r="DV27" s="517"/>
      <c r="DW27" s="518">
        <v>5.5</v>
      </c>
      <c r="DX27" s="518"/>
      <c r="DY27" s="518"/>
      <c r="DZ27" s="518"/>
      <c r="EA27" s="518"/>
      <c r="EB27" s="518"/>
      <c r="EC27" s="518"/>
    </row>
    <row r="28" spans="2:133" ht="11.25" customHeight="1">
      <c r="B28" s="516" t="s">
        <v>206</v>
      </c>
      <c r="C28" s="516"/>
      <c r="D28" s="516"/>
      <c r="E28" s="516"/>
      <c r="F28" s="516"/>
      <c r="G28" s="516"/>
      <c r="H28" s="516"/>
      <c r="I28" s="516"/>
      <c r="J28" s="516"/>
      <c r="K28" s="516"/>
      <c r="L28" s="516"/>
      <c r="M28" s="516"/>
      <c r="N28" s="516"/>
      <c r="O28" s="516"/>
      <c r="P28" s="516"/>
      <c r="Q28" s="516"/>
      <c r="R28" s="512">
        <v>20127</v>
      </c>
      <c r="S28" s="512"/>
      <c r="T28" s="512"/>
      <c r="U28" s="512"/>
      <c r="V28" s="512"/>
      <c r="W28" s="512"/>
      <c r="X28" s="512"/>
      <c r="Y28" s="512"/>
      <c r="Z28" s="513">
        <v>0.3</v>
      </c>
      <c r="AA28" s="513"/>
      <c r="AB28" s="513"/>
      <c r="AC28" s="513"/>
      <c r="AD28" s="517" t="s">
        <v>47</v>
      </c>
      <c r="AE28" s="517"/>
      <c r="AF28" s="517"/>
      <c r="AG28" s="517"/>
      <c r="AH28" s="517"/>
      <c r="AI28" s="517"/>
      <c r="AJ28" s="517"/>
      <c r="AK28" s="517"/>
      <c r="AL28" s="518" t="s">
        <v>47</v>
      </c>
      <c r="AM28" s="518"/>
      <c r="AN28" s="518"/>
      <c r="AO28" s="518"/>
      <c r="AP28" s="516"/>
      <c r="AQ28" s="516"/>
      <c r="AR28" s="516"/>
      <c r="AS28" s="516"/>
      <c r="AT28" s="516"/>
      <c r="AU28" s="516"/>
      <c r="AV28" s="516"/>
      <c r="AW28" s="516"/>
      <c r="AX28" s="516"/>
      <c r="AY28" s="516"/>
      <c r="AZ28" s="516"/>
      <c r="BA28" s="516"/>
      <c r="BB28" s="516"/>
      <c r="BC28" s="516"/>
      <c r="BD28" s="516"/>
      <c r="BE28" s="516"/>
      <c r="BF28" s="516"/>
      <c r="BG28" s="512"/>
      <c r="BH28" s="512"/>
      <c r="BI28" s="512"/>
      <c r="BJ28" s="512"/>
      <c r="BK28" s="512"/>
      <c r="BL28" s="512"/>
      <c r="BM28" s="512"/>
      <c r="BN28" s="512"/>
      <c r="BO28" s="513"/>
      <c r="BP28" s="513"/>
      <c r="BQ28" s="513"/>
      <c r="BR28" s="513"/>
      <c r="BS28" s="514"/>
      <c r="BT28" s="514"/>
      <c r="BU28" s="514"/>
      <c r="BV28" s="514"/>
      <c r="BW28" s="514"/>
      <c r="BX28" s="514"/>
      <c r="BY28" s="514"/>
      <c r="BZ28" s="514"/>
      <c r="CA28" s="514"/>
      <c r="CB28" s="514"/>
      <c r="CD28" s="516" t="s">
        <v>207</v>
      </c>
      <c r="CE28" s="516"/>
      <c r="CF28" s="516"/>
      <c r="CG28" s="516"/>
      <c r="CH28" s="516"/>
      <c r="CI28" s="516"/>
      <c r="CJ28" s="516"/>
      <c r="CK28" s="516"/>
      <c r="CL28" s="516"/>
      <c r="CM28" s="516"/>
      <c r="CN28" s="516"/>
      <c r="CO28" s="516"/>
      <c r="CP28" s="516"/>
      <c r="CQ28" s="516"/>
      <c r="CR28" s="512">
        <v>485743</v>
      </c>
      <c r="CS28" s="512"/>
      <c r="CT28" s="512"/>
      <c r="CU28" s="512"/>
      <c r="CV28" s="512"/>
      <c r="CW28" s="512"/>
      <c r="CX28" s="512"/>
      <c r="CY28" s="512"/>
      <c r="CZ28" s="513">
        <v>6.5</v>
      </c>
      <c r="DA28" s="513"/>
      <c r="DB28" s="513"/>
      <c r="DC28" s="513"/>
      <c r="DD28" s="517">
        <v>461140</v>
      </c>
      <c r="DE28" s="517"/>
      <c r="DF28" s="517"/>
      <c r="DG28" s="517"/>
      <c r="DH28" s="517"/>
      <c r="DI28" s="517"/>
      <c r="DJ28" s="517"/>
      <c r="DK28" s="517"/>
      <c r="DL28" s="517">
        <v>461140</v>
      </c>
      <c r="DM28" s="517"/>
      <c r="DN28" s="517"/>
      <c r="DO28" s="517"/>
      <c r="DP28" s="517"/>
      <c r="DQ28" s="517"/>
      <c r="DR28" s="517"/>
      <c r="DS28" s="517"/>
      <c r="DT28" s="517"/>
      <c r="DU28" s="517"/>
      <c r="DV28" s="517"/>
      <c r="DW28" s="518">
        <v>15.8</v>
      </c>
      <c r="DX28" s="518"/>
      <c r="DY28" s="518"/>
      <c r="DZ28" s="518"/>
      <c r="EA28" s="518"/>
      <c r="EB28" s="518"/>
      <c r="EC28" s="518"/>
    </row>
    <row r="29" spans="2:133" ht="11.25" customHeight="1">
      <c r="B29" s="516" t="s">
        <v>208</v>
      </c>
      <c r="C29" s="516"/>
      <c r="D29" s="516"/>
      <c r="E29" s="516"/>
      <c r="F29" s="516"/>
      <c r="G29" s="516"/>
      <c r="H29" s="516"/>
      <c r="I29" s="516"/>
      <c r="J29" s="516"/>
      <c r="K29" s="516"/>
      <c r="L29" s="516"/>
      <c r="M29" s="516"/>
      <c r="N29" s="516"/>
      <c r="O29" s="516"/>
      <c r="P29" s="516"/>
      <c r="Q29" s="516"/>
      <c r="R29" s="512">
        <v>71628</v>
      </c>
      <c r="S29" s="512"/>
      <c r="T29" s="512"/>
      <c r="U29" s="512"/>
      <c r="V29" s="512"/>
      <c r="W29" s="512"/>
      <c r="X29" s="512"/>
      <c r="Y29" s="512"/>
      <c r="Z29" s="513">
        <v>0.9</v>
      </c>
      <c r="AA29" s="513"/>
      <c r="AB29" s="513"/>
      <c r="AC29" s="513"/>
      <c r="AD29" s="517" t="s">
        <v>47</v>
      </c>
      <c r="AE29" s="517"/>
      <c r="AF29" s="517"/>
      <c r="AG29" s="517"/>
      <c r="AH29" s="517"/>
      <c r="AI29" s="517"/>
      <c r="AJ29" s="517"/>
      <c r="AK29" s="517"/>
      <c r="AL29" s="518" t="s">
        <v>47</v>
      </c>
      <c r="AM29" s="518"/>
      <c r="AN29" s="518"/>
      <c r="AO29" s="518"/>
      <c r="AP29" s="519"/>
      <c r="AQ29" s="519"/>
      <c r="AR29" s="519"/>
      <c r="AS29" s="519"/>
      <c r="AT29" s="519"/>
      <c r="AU29" s="519"/>
      <c r="AV29" s="519"/>
      <c r="AW29" s="519"/>
      <c r="AX29" s="519"/>
      <c r="AY29" s="519"/>
      <c r="AZ29" s="519"/>
      <c r="BA29" s="519"/>
      <c r="BB29" s="519"/>
      <c r="BC29" s="519"/>
      <c r="BD29" s="519"/>
      <c r="BE29" s="519"/>
      <c r="BF29" s="519"/>
      <c r="BG29" s="512"/>
      <c r="BH29" s="512"/>
      <c r="BI29" s="512"/>
      <c r="BJ29" s="512"/>
      <c r="BK29" s="512"/>
      <c r="BL29" s="512"/>
      <c r="BM29" s="512"/>
      <c r="BN29" s="512"/>
      <c r="BO29" s="513"/>
      <c r="BP29" s="513"/>
      <c r="BQ29" s="513"/>
      <c r="BR29" s="513"/>
      <c r="BS29" s="514"/>
      <c r="BT29" s="514"/>
      <c r="BU29" s="514"/>
      <c r="BV29" s="514"/>
      <c r="BW29" s="514"/>
      <c r="BX29" s="514"/>
      <c r="BY29" s="514"/>
      <c r="BZ29" s="514"/>
      <c r="CA29" s="514"/>
      <c r="CB29" s="514"/>
      <c r="CD29" s="489" t="s">
        <v>209</v>
      </c>
      <c r="CE29" s="489"/>
      <c r="CF29" s="516" t="s">
        <v>210</v>
      </c>
      <c r="CG29" s="516"/>
      <c r="CH29" s="516"/>
      <c r="CI29" s="516"/>
      <c r="CJ29" s="516"/>
      <c r="CK29" s="516"/>
      <c r="CL29" s="516"/>
      <c r="CM29" s="516"/>
      <c r="CN29" s="516"/>
      <c r="CO29" s="516"/>
      <c r="CP29" s="516"/>
      <c r="CQ29" s="516"/>
      <c r="CR29" s="512">
        <v>485710</v>
      </c>
      <c r="CS29" s="512"/>
      <c r="CT29" s="512"/>
      <c r="CU29" s="512"/>
      <c r="CV29" s="512"/>
      <c r="CW29" s="512"/>
      <c r="CX29" s="512"/>
      <c r="CY29" s="512"/>
      <c r="CZ29" s="513">
        <v>6.5</v>
      </c>
      <c r="DA29" s="513"/>
      <c r="DB29" s="513"/>
      <c r="DC29" s="513"/>
      <c r="DD29" s="517">
        <v>461107</v>
      </c>
      <c r="DE29" s="517"/>
      <c r="DF29" s="517"/>
      <c r="DG29" s="517"/>
      <c r="DH29" s="517"/>
      <c r="DI29" s="517"/>
      <c r="DJ29" s="517"/>
      <c r="DK29" s="517"/>
      <c r="DL29" s="517">
        <v>461107</v>
      </c>
      <c r="DM29" s="517"/>
      <c r="DN29" s="517"/>
      <c r="DO29" s="517"/>
      <c r="DP29" s="517"/>
      <c r="DQ29" s="517"/>
      <c r="DR29" s="517"/>
      <c r="DS29" s="517"/>
      <c r="DT29" s="517"/>
      <c r="DU29" s="517"/>
      <c r="DV29" s="517"/>
      <c r="DW29" s="518">
        <v>15.8</v>
      </c>
      <c r="DX29" s="518"/>
      <c r="DY29" s="518"/>
      <c r="DZ29" s="518"/>
      <c r="EA29" s="518"/>
      <c r="EB29" s="518"/>
      <c r="EC29" s="518"/>
    </row>
    <row r="30" spans="2:133" ht="11.25" customHeight="1">
      <c r="B30" s="516" t="s">
        <v>211</v>
      </c>
      <c r="C30" s="516"/>
      <c r="D30" s="516"/>
      <c r="E30" s="516"/>
      <c r="F30" s="516"/>
      <c r="G30" s="516"/>
      <c r="H30" s="516"/>
      <c r="I30" s="516"/>
      <c r="J30" s="516"/>
      <c r="K30" s="516"/>
      <c r="L30" s="516"/>
      <c r="M30" s="516"/>
      <c r="N30" s="516"/>
      <c r="O30" s="516"/>
      <c r="P30" s="516"/>
      <c r="Q30" s="516"/>
      <c r="R30" s="512">
        <v>4194</v>
      </c>
      <c r="S30" s="512"/>
      <c r="T30" s="512"/>
      <c r="U30" s="512"/>
      <c r="V30" s="512"/>
      <c r="W30" s="512"/>
      <c r="X30" s="512"/>
      <c r="Y30" s="512"/>
      <c r="Z30" s="513">
        <v>0.1</v>
      </c>
      <c r="AA30" s="513"/>
      <c r="AB30" s="513"/>
      <c r="AC30" s="513"/>
      <c r="AD30" s="517" t="s">
        <v>47</v>
      </c>
      <c r="AE30" s="517"/>
      <c r="AF30" s="517"/>
      <c r="AG30" s="517"/>
      <c r="AH30" s="517"/>
      <c r="AI30" s="517"/>
      <c r="AJ30" s="517"/>
      <c r="AK30" s="517"/>
      <c r="AL30" s="518" t="s">
        <v>47</v>
      </c>
      <c r="AM30" s="518"/>
      <c r="AN30" s="518"/>
      <c r="AO30" s="518"/>
      <c r="AP30" s="487" t="s">
        <v>7</v>
      </c>
      <c r="AQ30" s="487"/>
      <c r="AR30" s="487"/>
      <c r="AS30" s="487"/>
      <c r="AT30" s="487"/>
      <c r="AU30" s="487"/>
      <c r="AV30" s="487"/>
      <c r="AW30" s="487"/>
      <c r="AX30" s="487"/>
      <c r="AY30" s="487"/>
      <c r="AZ30" s="487"/>
      <c r="BA30" s="487"/>
      <c r="BB30" s="487"/>
      <c r="BC30" s="487"/>
      <c r="BD30" s="487"/>
      <c r="BE30" s="487"/>
      <c r="BF30" s="487"/>
      <c r="BG30" s="487" t="s">
        <v>212</v>
      </c>
      <c r="BH30" s="487"/>
      <c r="BI30" s="487"/>
      <c r="BJ30" s="487"/>
      <c r="BK30" s="487"/>
      <c r="BL30" s="487"/>
      <c r="BM30" s="487"/>
      <c r="BN30" s="487"/>
      <c r="BO30" s="487"/>
      <c r="BP30" s="487"/>
      <c r="BQ30" s="487"/>
      <c r="BR30" s="487" t="s">
        <v>213</v>
      </c>
      <c r="BS30" s="487"/>
      <c r="BT30" s="487"/>
      <c r="BU30" s="487"/>
      <c r="BV30" s="487"/>
      <c r="BW30" s="487"/>
      <c r="BX30" s="487"/>
      <c r="BY30" s="487"/>
      <c r="BZ30" s="487"/>
      <c r="CA30" s="487"/>
      <c r="CB30" s="487"/>
      <c r="CD30" s="489"/>
      <c r="CE30" s="489"/>
      <c r="CF30" s="516" t="s">
        <v>214</v>
      </c>
      <c r="CG30" s="516"/>
      <c r="CH30" s="516"/>
      <c r="CI30" s="516"/>
      <c r="CJ30" s="516"/>
      <c r="CK30" s="516"/>
      <c r="CL30" s="516"/>
      <c r="CM30" s="516"/>
      <c r="CN30" s="516"/>
      <c r="CO30" s="516"/>
      <c r="CP30" s="516"/>
      <c r="CQ30" s="516"/>
      <c r="CR30" s="512">
        <v>472918</v>
      </c>
      <c r="CS30" s="512"/>
      <c r="CT30" s="512"/>
      <c r="CU30" s="512"/>
      <c r="CV30" s="512"/>
      <c r="CW30" s="512"/>
      <c r="CX30" s="512"/>
      <c r="CY30" s="512"/>
      <c r="CZ30" s="513">
        <v>6.3</v>
      </c>
      <c r="DA30" s="513"/>
      <c r="DB30" s="513"/>
      <c r="DC30" s="513"/>
      <c r="DD30" s="517">
        <v>449058</v>
      </c>
      <c r="DE30" s="517"/>
      <c r="DF30" s="517"/>
      <c r="DG30" s="517"/>
      <c r="DH30" s="517"/>
      <c r="DI30" s="517"/>
      <c r="DJ30" s="517"/>
      <c r="DK30" s="517"/>
      <c r="DL30" s="517">
        <v>449058</v>
      </c>
      <c r="DM30" s="517"/>
      <c r="DN30" s="517"/>
      <c r="DO30" s="517"/>
      <c r="DP30" s="517"/>
      <c r="DQ30" s="517"/>
      <c r="DR30" s="517"/>
      <c r="DS30" s="517"/>
      <c r="DT30" s="517"/>
      <c r="DU30" s="517"/>
      <c r="DV30" s="517"/>
      <c r="DW30" s="518">
        <v>15.4</v>
      </c>
      <c r="DX30" s="518"/>
      <c r="DY30" s="518"/>
      <c r="DZ30" s="518"/>
      <c r="EA30" s="518"/>
      <c r="EB30" s="518"/>
      <c r="EC30" s="518"/>
    </row>
    <row r="31" spans="2:133" ht="11.25" customHeight="1">
      <c r="B31" s="516" t="s">
        <v>215</v>
      </c>
      <c r="C31" s="516"/>
      <c r="D31" s="516"/>
      <c r="E31" s="516"/>
      <c r="F31" s="516"/>
      <c r="G31" s="516"/>
      <c r="H31" s="516"/>
      <c r="I31" s="516"/>
      <c r="J31" s="516"/>
      <c r="K31" s="516"/>
      <c r="L31" s="516"/>
      <c r="M31" s="516"/>
      <c r="N31" s="516"/>
      <c r="O31" s="516"/>
      <c r="P31" s="516"/>
      <c r="Q31" s="516"/>
      <c r="R31" s="512">
        <v>1431934</v>
      </c>
      <c r="S31" s="512"/>
      <c r="T31" s="512"/>
      <c r="U31" s="512"/>
      <c r="V31" s="512"/>
      <c r="W31" s="512"/>
      <c r="X31" s="512"/>
      <c r="Y31" s="512"/>
      <c r="Z31" s="513">
        <v>18.7</v>
      </c>
      <c r="AA31" s="513"/>
      <c r="AB31" s="513"/>
      <c r="AC31" s="513"/>
      <c r="AD31" s="517" t="s">
        <v>47</v>
      </c>
      <c r="AE31" s="517"/>
      <c r="AF31" s="517"/>
      <c r="AG31" s="517"/>
      <c r="AH31" s="517"/>
      <c r="AI31" s="517"/>
      <c r="AJ31" s="517"/>
      <c r="AK31" s="517"/>
      <c r="AL31" s="518" t="s">
        <v>47</v>
      </c>
      <c r="AM31" s="518"/>
      <c r="AN31" s="518"/>
      <c r="AO31" s="518"/>
      <c r="AP31" s="526" t="s">
        <v>216</v>
      </c>
      <c r="AQ31" s="526"/>
      <c r="AR31" s="526"/>
      <c r="AS31" s="526"/>
      <c r="AT31" s="527" t="s">
        <v>217</v>
      </c>
      <c r="AU31" s="82"/>
      <c r="AV31" s="82"/>
      <c r="AW31" s="82"/>
      <c r="AX31" s="507" t="s">
        <v>102</v>
      </c>
      <c r="AY31" s="507"/>
      <c r="AZ31" s="507"/>
      <c r="BA31" s="507"/>
      <c r="BB31" s="507"/>
      <c r="BC31" s="507"/>
      <c r="BD31" s="507"/>
      <c r="BE31" s="507"/>
      <c r="BF31" s="507"/>
      <c r="BG31" s="528">
        <v>96.3</v>
      </c>
      <c r="BH31" s="528"/>
      <c r="BI31" s="528"/>
      <c r="BJ31" s="528"/>
      <c r="BK31" s="528"/>
      <c r="BL31" s="528"/>
      <c r="BM31" s="529">
        <v>87.1</v>
      </c>
      <c r="BN31" s="529"/>
      <c r="BO31" s="529"/>
      <c r="BP31" s="529"/>
      <c r="BQ31" s="529"/>
      <c r="BR31" s="528">
        <v>99.2</v>
      </c>
      <c r="BS31" s="528"/>
      <c r="BT31" s="528"/>
      <c r="BU31" s="528"/>
      <c r="BV31" s="528"/>
      <c r="BW31" s="528"/>
      <c r="BX31" s="529">
        <v>89.9</v>
      </c>
      <c r="BY31" s="529"/>
      <c r="BZ31" s="529"/>
      <c r="CA31" s="529"/>
      <c r="CB31" s="529"/>
      <c r="CD31" s="489"/>
      <c r="CE31" s="489"/>
      <c r="CF31" s="516" t="s">
        <v>218</v>
      </c>
      <c r="CG31" s="516"/>
      <c r="CH31" s="516"/>
      <c r="CI31" s="516"/>
      <c r="CJ31" s="516"/>
      <c r="CK31" s="516"/>
      <c r="CL31" s="516"/>
      <c r="CM31" s="516"/>
      <c r="CN31" s="516"/>
      <c r="CO31" s="516"/>
      <c r="CP31" s="516"/>
      <c r="CQ31" s="516"/>
      <c r="CR31" s="512">
        <v>12792</v>
      </c>
      <c r="CS31" s="512"/>
      <c r="CT31" s="512"/>
      <c r="CU31" s="512"/>
      <c r="CV31" s="512"/>
      <c r="CW31" s="512"/>
      <c r="CX31" s="512"/>
      <c r="CY31" s="512"/>
      <c r="CZ31" s="513">
        <v>0.2</v>
      </c>
      <c r="DA31" s="513"/>
      <c r="DB31" s="513"/>
      <c r="DC31" s="513"/>
      <c r="DD31" s="517">
        <v>12049</v>
      </c>
      <c r="DE31" s="517"/>
      <c r="DF31" s="517"/>
      <c r="DG31" s="517"/>
      <c r="DH31" s="517"/>
      <c r="DI31" s="517"/>
      <c r="DJ31" s="517"/>
      <c r="DK31" s="517"/>
      <c r="DL31" s="517">
        <v>12049</v>
      </c>
      <c r="DM31" s="517"/>
      <c r="DN31" s="517"/>
      <c r="DO31" s="517"/>
      <c r="DP31" s="517"/>
      <c r="DQ31" s="517"/>
      <c r="DR31" s="517"/>
      <c r="DS31" s="517"/>
      <c r="DT31" s="517"/>
      <c r="DU31" s="517"/>
      <c r="DV31" s="517"/>
      <c r="DW31" s="518">
        <v>0.4</v>
      </c>
      <c r="DX31" s="518"/>
      <c r="DY31" s="518"/>
      <c r="DZ31" s="518"/>
      <c r="EA31" s="518"/>
      <c r="EB31" s="518"/>
      <c r="EC31" s="518"/>
    </row>
    <row r="32" spans="2:133" ht="11.25" customHeight="1">
      <c r="B32" s="530" t="s">
        <v>219</v>
      </c>
      <c r="C32" s="530"/>
      <c r="D32" s="530"/>
      <c r="E32" s="530"/>
      <c r="F32" s="530"/>
      <c r="G32" s="530"/>
      <c r="H32" s="530"/>
      <c r="I32" s="530"/>
      <c r="J32" s="530"/>
      <c r="K32" s="530"/>
      <c r="L32" s="530"/>
      <c r="M32" s="530"/>
      <c r="N32" s="530"/>
      <c r="O32" s="530"/>
      <c r="P32" s="530"/>
      <c r="Q32" s="530"/>
      <c r="R32" s="512" t="s">
        <v>47</v>
      </c>
      <c r="S32" s="512"/>
      <c r="T32" s="512"/>
      <c r="U32" s="512"/>
      <c r="V32" s="512"/>
      <c r="W32" s="512"/>
      <c r="X32" s="512"/>
      <c r="Y32" s="512"/>
      <c r="Z32" s="513" t="s">
        <v>47</v>
      </c>
      <c r="AA32" s="513"/>
      <c r="AB32" s="513"/>
      <c r="AC32" s="513"/>
      <c r="AD32" s="517" t="s">
        <v>47</v>
      </c>
      <c r="AE32" s="517"/>
      <c r="AF32" s="517"/>
      <c r="AG32" s="517"/>
      <c r="AH32" s="517"/>
      <c r="AI32" s="517"/>
      <c r="AJ32" s="517"/>
      <c r="AK32" s="517"/>
      <c r="AL32" s="518" t="s">
        <v>47</v>
      </c>
      <c r="AM32" s="518"/>
      <c r="AN32" s="518"/>
      <c r="AO32" s="518"/>
      <c r="AP32" s="526"/>
      <c r="AQ32" s="526"/>
      <c r="AR32" s="526"/>
      <c r="AS32" s="526"/>
      <c r="AT32" s="527"/>
      <c r="AU32" s="83" t="s">
        <v>220</v>
      </c>
      <c r="AV32" s="81"/>
      <c r="AW32" s="81"/>
      <c r="AX32" s="516" t="s">
        <v>221</v>
      </c>
      <c r="AY32" s="516"/>
      <c r="AZ32" s="516"/>
      <c r="BA32" s="516"/>
      <c r="BB32" s="516"/>
      <c r="BC32" s="516"/>
      <c r="BD32" s="516"/>
      <c r="BE32" s="516"/>
      <c r="BF32" s="516"/>
      <c r="BG32" s="531">
        <v>99.5</v>
      </c>
      <c r="BH32" s="531"/>
      <c r="BI32" s="531"/>
      <c r="BJ32" s="531"/>
      <c r="BK32" s="531"/>
      <c r="BL32" s="531"/>
      <c r="BM32" s="532">
        <v>97.5</v>
      </c>
      <c r="BN32" s="532"/>
      <c r="BO32" s="532"/>
      <c r="BP32" s="532"/>
      <c r="BQ32" s="532"/>
      <c r="BR32" s="531">
        <v>99</v>
      </c>
      <c r="BS32" s="531"/>
      <c r="BT32" s="531"/>
      <c r="BU32" s="531"/>
      <c r="BV32" s="531"/>
      <c r="BW32" s="531"/>
      <c r="BX32" s="532">
        <v>97.3</v>
      </c>
      <c r="BY32" s="532"/>
      <c r="BZ32" s="532"/>
      <c r="CA32" s="532"/>
      <c r="CB32" s="532"/>
      <c r="CD32" s="489"/>
      <c r="CE32" s="489"/>
      <c r="CF32" s="516" t="s">
        <v>222</v>
      </c>
      <c r="CG32" s="516"/>
      <c r="CH32" s="516"/>
      <c r="CI32" s="516"/>
      <c r="CJ32" s="516"/>
      <c r="CK32" s="516"/>
      <c r="CL32" s="516"/>
      <c r="CM32" s="516"/>
      <c r="CN32" s="516"/>
      <c r="CO32" s="516"/>
      <c r="CP32" s="516"/>
      <c r="CQ32" s="516"/>
      <c r="CR32" s="512">
        <v>33</v>
      </c>
      <c r="CS32" s="512"/>
      <c r="CT32" s="512"/>
      <c r="CU32" s="512"/>
      <c r="CV32" s="512"/>
      <c r="CW32" s="512"/>
      <c r="CX32" s="512"/>
      <c r="CY32" s="512"/>
      <c r="CZ32" s="513">
        <v>0</v>
      </c>
      <c r="DA32" s="513"/>
      <c r="DB32" s="513"/>
      <c r="DC32" s="513"/>
      <c r="DD32" s="517">
        <v>33</v>
      </c>
      <c r="DE32" s="517"/>
      <c r="DF32" s="517"/>
      <c r="DG32" s="517"/>
      <c r="DH32" s="517"/>
      <c r="DI32" s="517"/>
      <c r="DJ32" s="517"/>
      <c r="DK32" s="517"/>
      <c r="DL32" s="517">
        <v>33</v>
      </c>
      <c r="DM32" s="517"/>
      <c r="DN32" s="517"/>
      <c r="DO32" s="517"/>
      <c r="DP32" s="517"/>
      <c r="DQ32" s="517"/>
      <c r="DR32" s="517"/>
      <c r="DS32" s="517"/>
      <c r="DT32" s="517"/>
      <c r="DU32" s="517"/>
      <c r="DV32" s="517"/>
      <c r="DW32" s="518">
        <v>0</v>
      </c>
      <c r="DX32" s="518"/>
      <c r="DY32" s="518"/>
      <c r="DZ32" s="518"/>
      <c r="EA32" s="518"/>
      <c r="EB32" s="518"/>
      <c r="EC32" s="518"/>
    </row>
    <row r="33" spans="2:133" ht="11.25" customHeight="1">
      <c r="B33" s="516" t="s">
        <v>223</v>
      </c>
      <c r="C33" s="516"/>
      <c r="D33" s="516"/>
      <c r="E33" s="516"/>
      <c r="F33" s="516"/>
      <c r="G33" s="516"/>
      <c r="H33" s="516"/>
      <c r="I33" s="516"/>
      <c r="J33" s="516"/>
      <c r="K33" s="516"/>
      <c r="L33" s="516"/>
      <c r="M33" s="516"/>
      <c r="N33" s="516"/>
      <c r="O33" s="516"/>
      <c r="P33" s="516"/>
      <c r="Q33" s="516"/>
      <c r="R33" s="512">
        <v>808032</v>
      </c>
      <c r="S33" s="512"/>
      <c r="T33" s="512"/>
      <c r="U33" s="512"/>
      <c r="V33" s="512"/>
      <c r="W33" s="512"/>
      <c r="X33" s="512"/>
      <c r="Y33" s="512"/>
      <c r="Z33" s="513">
        <v>10.6</v>
      </c>
      <c r="AA33" s="513"/>
      <c r="AB33" s="513"/>
      <c r="AC33" s="513"/>
      <c r="AD33" s="517" t="s">
        <v>47</v>
      </c>
      <c r="AE33" s="517"/>
      <c r="AF33" s="517"/>
      <c r="AG33" s="517"/>
      <c r="AH33" s="517"/>
      <c r="AI33" s="517"/>
      <c r="AJ33" s="517"/>
      <c r="AK33" s="517"/>
      <c r="AL33" s="518" t="s">
        <v>47</v>
      </c>
      <c r="AM33" s="518"/>
      <c r="AN33" s="518"/>
      <c r="AO33" s="518"/>
      <c r="AP33" s="526"/>
      <c r="AQ33" s="526"/>
      <c r="AR33" s="526"/>
      <c r="AS33" s="526"/>
      <c r="AT33" s="527"/>
      <c r="AU33" s="84"/>
      <c r="AV33" s="84"/>
      <c r="AW33" s="84"/>
      <c r="AX33" s="533" t="s">
        <v>224</v>
      </c>
      <c r="AY33" s="533"/>
      <c r="AZ33" s="533"/>
      <c r="BA33" s="533"/>
      <c r="BB33" s="533"/>
      <c r="BC33" s="533"/>
      <c r="BD33" s="533"/>
      <c r="BE33" s="533"/>
      <c r="BF33" s="533"/>
      <c r="BG33" s="534">
        <v>92.5</v>
      </c>
      <c r="BH33" s="534"/>
      <c r="BI33" s="534"/>
      <c r="BJ33" s="534"/>
      <c r="BK33" s="534"/>
      <c r="BL33" s="534"/>
      <c r="BM33" s="535">
        <v>76.8</v>
      </c>
      <c r="BN33" s="535"/>
      <c r="BO33" s="535"/>
      <c r="BP33" s="535"/>
      <c r="BQ33" s="535"/>
      <c r="BR33" s="534">
        <v>99.1</v>
      </c>
      <c r="BS33" s="534"/>
      <c r="BT33" s="534"/>
      <c r="BU33" s="534"/>
      <c r="BV33" s="534"/>
      <c r="BW33" s="534"/>
      <c r="BX33" s="535">
        <v>82.2</v>
      </c>
      <c r="BY33" s="535"/>
      <c r="BZ33" s="535"/>
      <c r="CA33" s="535"/>
      <c r="CB33" s="535"/>
      <c r="CD33" s="516" t="s">
        <v>225</v>
      </c>
      <c r="CE33" s="516"/>
      <c r="CF33" s="516"/>
      <c r="CG33" s="516"/>
      <c r="CH33" s="516"/>
      <c r="CI33" s="516"/>
      <c r="CJ33" s="516"/>
      <c r="CK33" s="516"/>
      <c r="CL33" s="516"/>
      <c r="CM33" s="516"/>
      <c r="CN33" s="516"/>
      <c r="CO33" s="516"/>
      <c r="CP33" s="516"/>
      <c r="CQ33" s="516"/>
      <c r="CR33" s="512">
        <v>4449556</v>
      </c>
      <c r="CS33" s="512"/>
      <c r="CT33" s="512"/>
      <c r="CU33" s="512"/>
      <c r="CV33" s="512"/>
      <c r="CW33" s="512"/>
      <c r="CX33" s="512"/>
      <c r="CY33" s="512"/>
      <c r="CZ33" s="513">
        <v>59.7</v>
      </c>
      <c r="DA33" s="513"/>
      <c r="DB33" s="513"/>
      <c r="DC33" s="513"/>
      <c r="DD33" s="517">
        <v>1903518</v>
      </c>
      <c r="DE33" s="517"/>
      <c r="DF33" s="517"/>
      <c r="DG33" s="517"/>
      <c r="DH33" s="517"/>
      <c r="DI33" s="517"/>
      <c r="DJ33" s="517"/>
      <c r="DK33" s="517"/>
      <c r="DL33" s="517">
        <v>1145993</v>
      </c>
      <c r="DM33" s="517"/>
      <c r="DN33" s="517"/>
      <c r="DO33" s="517"/>
      <c r="DP33" s="517"/>
      <c r="DQ33" s="517"/>
      <c r="DR33" s="517"/>
      <c r="DS33" s="517"/>
      <c r="DT33" s="517"/>
      <c r="DU33" s="517"/>
      <c r="DV33" s="517"/>
      <c r="DW33" s="518">
        <v>39.299999999999997</v>
      </c>
      <c r="DX33" s="518"/>
      <c r="DY33" s="518"/>
      <c r="DZ33" s="518"/>
      <c r="EA33" s="518"/>
      <c r="EB33" s="518"/>
      <c r="EC33" s="518"/>
    </row>
    <row r="34" spans="2:133" ht="11.25" customHeight="1">
      <c r="B34" s="516" t="s">
        <v>226</v>
      </c>
      <c r="C34" s="516"/>
      <c r="D34" s="516"/>
      <c r="E34" s="516"/>
      <c r="F34" s="516"/>
      <c r="G34" s="516"/>
      <c r="H34" s="516"/>
      <c r="I34" s="516"/>
      <c r="J34" s="516"/>
      <c r="K34" s="516"/>
      <c r="L34" s="516"/>
      <c r="M34" s="516"/>
      <c r="N34" s="516"/>
      <c r="O34" s="516"/>
      <c r="P34" s="516"/>
      <c r="Q34" s="516"/>
      <c r="R34" s="512">
        <v>42501</v>
      </c>
      <c r="S34" s="512"/>
      <c r="T34" s="512"/>
      <c r="U34" s="512"/>
      <c r="V34" s="512"/>
      <c r="W34" s="512"/>
      <c r="X34" s="512"/>
      <c r="Y34" s="512"/>
      <c r="Z34" s="513">
        <v>0.6</v>
      </c>
      <c r="AA34" s="513"/>
      <c r="AB34" s="513"/>
      <c r="AC34" s="513"/>
      <c r="AD34" s="517" t="s">
        <v>47</v>
      </c>
      <c r="AE34" s="517"/>
      <c r="AF34" s="517"/>
      <c r="AG34" s="517"/>
      <c r="AH34" s="517"/>
      <c r="AI34" s="517"/>
      <c r="AJ34" s="517"/>
      <c r="AK34" s="517"/>
      <c r="AL34" s="518" t="s">
        <v>47</v>
      </c>
      <c r="AM34" s="518"/>
      <c r="AN34" s="518"/>
      <c r="AO34" s="518"/>
      <c r="AP34" s="85"/>
      <c r="AQ34" s="86"/>
      <c r="AR34" s="81"/>
      <c r="AS34" s="82"/>
      <c r="AT34" s="82"/>
      <c r="AU34" s="82"/>
      <c r="AV34" s="82"/>
      <c r="AW34" s="82"/>
      <c r="AX34" s="82"/>
      <c r="AY34" s="82"/>
      <c r="AZ34" s="82"/>
      <c r="BA34" s="82"/>
      <c r="BB34" s="82"/>
      <c r="BC34" s="82"/>
      <c r="BD34" s="82"/>
      <c r="BE34" s="82"/>
      <c r="BF34" s="82"/>
      <c r="BG34" s="86"/>
      <c r="BH34" s="86"/>
      <c r="BI34" s="86"/>
      <c r="BJ34" s="86"/>
      <c r="BK34" s="86"/>
      <c r="BL34" s="86"/>
      <c r="BM34" s="86"/>
      <c r="BN34" s="86"/>
      <c r="BO34" s="86"/>
      <c r="BP34" s="86"/>
      <c r="BQ34" s="86"/>
      <c r="BR34" s="86"/>
      <c r="BS34" s="86"/>
      <c r="BT34" s="86"/>
      <c r="BU34" s="86"/>
      <c r="BV34" s="86"/>
      <c r="BW34" s="86"/>
      <c r="BX34" s="86"/>
      <c r="BY34" s="86"/>
      <c r="BZ34" s="86"/>
      <c r="CA34" s="86"/>
      <c r="CB34" s="86"/>
      <c r="CD34" s="516" t="s">
        <v>227</v>
      </c>
      <c r="CE34" s="516"/>
      <c r="CF34" s="516"/>
      <c r="CG34" s="516"/>
      <c r="CH34" s="516"/>
      <c r="CI34" s="516"/>
      <c r="CJ34" s="516"/>
      <c r="CK34" s="516"/>
      <c r="CL34" s="516"/>
      <c r="CM34" s="516"/>
      <c r="CN34" s="516"/>
      <c r="CO34" s="516"/>
      <c r="CP34" s="516"/>
      <c r="CQ34" s="516"/>
      <c r="CR34" s="512">
        <v>1546249</v>
      </c>
      <c r="CS34" s="512"/>
      <c r="CT34" s="512"/>
      <c r="CU34" s="512"/>
      <c r="CV34" s="512"/>
      <c r="CW34" s="512"/>
      <c r="CX34" s="512"/>
      <c r="CY34" s="512"/>
      <c r="CZ34" s="513">
        <v>20.8</v>
      </c>
      <c r="DA34" s="513"/>
      <c r="DB34" s="513"/>
      <c r="DC34" s="513"/>
      <c r="DD34" s="517">
        <v>674896</v>
      </c>
      <c r="DE34" s="517"/>
      <c r="DF34" s="517"/>
      <c r="DG34" s="517"/>
      <c r="DH34" s="517"/>
      <c r="DI34" s="517"/>
      <c r="DJ34" s="517"/>
      <c r="DK34" s="517"/>
      <c r="DL34" s="517">
        <v>341470</v>
      </c>
      <c r="DM34" s="517"/>
      <c r="DN34" s="517"/>
      <c r="DO34" s="517"/>
      <c r="DP34" s="517"/>
      <c r="DQ34" s="517"/>
      <c r="DR34" s="517"/>
      <c r="DS34" s="517"/>
      <c r="DT34" s="517"/>
      <c r="DU34" s="517"/>
      <c r="DV34" s="517"/>
      <c r="DW34" s="518">
        <v>11.7</v>
      </c>
      <c r="DX34" s="518"/>
      <c r="DY34" s="518"/>
      <c r="DZ34" s="518"/>
      <c r="EA34" s="518"/>
      <c r="EB34" s="518"/>
      <c r="EC34" s="518"/>
    </row>
    <row r="35" spans="2:133" ht="11.25" customHeight="1">
      <c r="B35" s="516" t="s">
        <v>228</v>
      </c>
      <c r="C35" s="516"/>
      <c r="D35" s="516"/>
      <c r="E35" s="516"/>
      <c r="F35" s="516"/>
      <c r="G35" s="516"/>
      <c r="H35" s="516"/>
      <c r="I35" s="516"/>
      <c r="J35" s="516"/>
      <c r="K35" s="516"/>
      <c r="L35" s="516"/>
      <c r="M35" s="516"/>
      <c r="N35" s="516"/>
      <c r="O35" s="516"/>
      <c r="P35" s="516"/>
      <c r="Q35" s="516"/>
      <c r="R35" s="512">
        <v>1004374</v>
      </c>
      <c r="S35" s="512"/>
      <c r="T35" s="512"/>
      <c r="U35" s="512"/>
      <c r="V35" s="512"/>
      <c r="W35" s="512"/>
      <c r="X35" s="512"/>
      <c r="Y35" s="512"/>
      <c r="Z35" s="513">
        <v>13.1</v>
      </c>
      <c r="AA35" s="513"/>
      <c r="AB35" s="513"/>
      <c r="AC35" s="513"/>
      <c r="AD35" s="517" t="s">
        <v>47</v>
      </c>
      <c r="AE35" s="517"/>
      <c r="AF35" s="517"/>
      <c r="AG35" s="517"/>
      <c r="AH35" s="517"/>
      <c r="AI35" s="517"/>
      <c r="AJ35" s="517"/>
      <c r="AK35" s="517"/>
      <c r="AL35" s="518" t="s">
        <v>47</v>
      </c>
      <c r="AM35" s="518"/>
      <c r="AN35" s="518"/>
      <c r="AO35" s="518"/>
      <c r="AP35" s="87"/>
      <c r="AQ35" s="487" t="s">
        <v>229</v>
      </c>
      <c r="AR35" s="487"/>
      <c r="AS35" s="487"/>
      <c r="AT35" s="487"/>
      <c r="AU35" s="487"/>
      <c r="AV35" s="487"/>
      <c r="AW35" s="487"/>
      <c r="AX35" s="487"/>
      <c r="AY35" s="487"/>
      <c r="AZ35" s="487"/>
      <c r="BA35" s="487"/>
      <c r="BB35" s="487"/>
      <c r="BC35" s="487"/>
      <c r="BD35" s="487"/>
      <c r="BE35" s="487"/>
      <c r="BF35" s="487"/>
      <c r="BG35" s="487" t="s">
        <v>230</v>
      </c>
      <c r="BH35" s="487"/>
      <c r="BI35" s="487"/>
      <c r="BJ35" s="487"/>
      <c r="BK35" s="487"/>
      <c r="BL35" s="487"/>
      <c r="BM35" s="487"/>
      <c r="BN35" s="487"/>
      <c r="BO35" s="487"/>
      <c r="BP35" s="487"/>
      <c r="BQ35" s="487"/>
      <c r="BR35" s="487"/>
      <c r="BS35" s="487"/>
      <c r="BT35" s="487"/>
      <c r="BU35" s="487"/>
      <c r="BV35" s="487"/>
      <c r="BW35" s="487"/>
      <c r="BX35" s="487"/>
      <c r="BY35" s="487"/>
      <c r="BZ35" s="487"/>
      <c r="CA35" s="487"/>
      <c r="CB35" s="487"/>
      <c r="CD35" s="516" t="s">
        <v>231</v>
      </c>
      <c r="CE35" s="516"/>
      <c r="CF35" s="516"/>
      <c r="CG35" s="516"/>
      <c r="CH35" s="516"/>
      <c r="CI35" s="516"/>
      <c r="CJ35" s="516"/>
      <c r="CK35" s="516"/>
      <c r="CL35" s="516"/>
      <c r="CM35" s="516"/>
      <c r="CN35" s="516"/>
      <c r="CO35" s="516"/>
      <c r="CP35" s="516"/>
      <c r="CQ35" s="516"/>
      <c r="CR35" s="512">
        <v>91777</v>
      </c>
      <c r="CS35" s="512"/>
      <c r="CT35" s="512"/>
      <c r="CU35" s="512"/>
      <c r="CV35" s="512"/>
      <c r="CW35" s="512"/>
      <c r="CX35" s="512"/>
      <c r="CY35" s="512"/>
      <c r="CZ35" s="513">
        <v>1.2</v>
      </c>
      <c r="DA35" s="513"/>
      <c r="DB35" s="513"/>
      <c r="DC35" s="513"/>
      <c r="DD35" s="517">
        <v>58046</v>
      </c>
      <c r="DE35" s="517"/>
      <c r="DF35" s="517"/>
      <c r="DG35" s="517"/>
      <c r="DH35" s="517"/>
      <c r="DI35" s="517"/>
      <c r="DJ35" s="517"/>
      <c r="DK35" s="517"/>
      <c r="DL35" s="517">
        <v>22088</v>
      </c>
      <c r="DM35" s="517"/>
      <c r="DN35" s="517"/>
      <c r="DO35" s="517"/>
      <c r="DP35" s="517"/>
      <c r="DQ35" s="517"/>
      <c r="DR35" s="517"/>
      <c r="DS35" s="517"/>
      <c r="DT35" s="517"/>
      <c r="DU35" s="517"/>
      <c r="DV35" s="517"/>
      <c r="DW35" s="518">
        <v>0.8</v>
      </c>
      <c r="DX35" s="518"/>
      <c r="DY35" s="518"/>
      <c r="DZ35" s="518"/>
      <c r="EA35" s="518"/>
      <c r="EB35" s="518"/>
      <c r="EC35" s="518"/>
    </row>
    <row r="36" spans="2:133" ht="11.25" customHeight="1">
      <c r="B36" s="516" t="s">
        <v>232</v>
      </c>
      <c r="C36" s="516"/>
      <c r="D36" s="516"/>
      <c r="E36" s="516"/>
      <c r="F36" s="516"/>
      <c r="G36" s="516"/>
      <c r="H36" s="516"/>
      <c r="I36" s="516"/>
      <c r="J36" s="516"/>
      <c r="K36" s="516"/>
      <c r="L36" s="516"/>
      <c r="M36" s="516"/>
      <c r="N36" s="516"/>
      <c r="O36" s="516"/>
      <c r="P36" s="516"/>
      <c r="Q36" s="516"/>
      <c r="R36" s="512">
        <v>91962</v>
      </c>
      <c r="S36" s="512"/>
      <c r="T36" s="512"/>
      <c r="U36" s="512"/>
      <c r="V36" s="512"/>
      <c r="W36" s="512"/>
      <c r="X36" s="512"/>
      <c r="Y36" s="512"/>
      <c r="Z36" s="513">
        <v>1.2</v>
      </c>
      <c r="AA36" s="513"/>
      <c r="AB36" s="513"/>
      <c r="AC36" s="513"/>
      <c r="AD36" s="517" t="s">
        <v>47</v>
      </c>
      <c r="AE36" s="517"/>
      <c r="AF36" s="517"/>
      <c r="AG36" s="517"/>
      <c r="AH36" s="517"/>
      <c r="AI36" s="517"/>
      <c r="AJ36" s="517"/>
      <c r="AK36" s="517"/>
      <c r="AL36" s="518" t="s">
        <v>47</v>
      </c>
      <c r="AM36" s="518"/>
      <c r="AN36" s="518"/>
      <c r="AO36" s="518"/>
      <c r="AP36" s="87"/>
      <c r="AQ36" s="536" t="s">
        <v>102</v>
      </c>
      <c r="AR36" s="536"/>
      <c r="AS36" s="536"/>
      <c r="AT36" s="536"/>
      <c r="AU36" s="536"/>
      <c r="AV36" s="536"/>
      <c r="AW36" s="536"/>
      <c r="AX36" s="536"/>
      <c r="AY36" s="536"/>
      <c r="AZ36" s="537">
        <v>432263</v>
      </c>
      <c r="BA36" s="537"/>
      <c r="BB36" s="537"/>
      <c r="BC36" s="537"/>
      <c r="BD36" s="537"/>
      <c r="BE36" s="537"/>
      <c r="BF36" s="537"/>
      <c r="BG36" s="507" t="s">
        <v>29</v>
      </c>
      <c r="BH36" s="507"/>
      <c r="BI36" s="507"/>
      <c r="BJ36" s="507"/>
      <c r="BK36" s="507"/>
      <c r="BL36" s="507"/>
      <c r="BM36" s="507"/>
      <c r="BN36" s="507"/>
      <c r="BO36" s="507"/>
      <c r="BP36" s="507"/>
      <c r="BQ36" s="507"/>
      <c r="BR36" s="507"/>
      <c r="BS36" s="507"/>
      <c r="BT36" s="507"/>
      <c r="BU36" s="507"/>
      <c r="BV36" s="537">
        <v>10411</v>
      </c>
      <c r="BW36" s="537"/>
      <c r="BX36" s="537"/>
      <c r="BY36" s="537"/>
      <c r="BZ36" s="537"/>
      <c r="CA36" s="537"/>
      <c r="CB36" s="537"/>
      <c r="CD36" s="516" t="s">
        <v>233</v>
      </c>
      <c r="CE36" s="516"/>
      <c r="CF36" s="516"/>
      <c r="CG36" s="516"/>
      <c r="CH36" s="516"/>
      <c r="CI36" s="516"/>
      <c r="CJ36" s="516"/>
      <c r="CK36" s="516"/>
      <c r="CL36" s="516"/>
      <c r="CM36" s="516"/>
      <c r="CN36" s="516"/>
      <c r="CO36" s="516"/>
      <c r="CP36" s="516"/>
      <c r="CQ36" s="516"/>
      <c r="CR36" s="512">
        <v>1807736</v>
      </c>
      <c r="CS36" s="512"/>
      <c r="CT36" s="512"/>
      <c r="CU36" s="512"/>
      <c r="CV36" s="512"/>
      <c r="CW36" s="512"/>
      <c r="CX36" s="512"/>
      <c r="CY36" s="512"/>
      <c r="CZ36" s="513">
        <v>24.3</v>
      </c>
      <c r="DA36" s="513"/>
      <c r="DB36" s="513"/>
      <c r="DC36" s="513"/>
      <c r="DD36" s="517">
        <v>645462</v>
      </c>
      <c r="DE36" s="517"/>
      <c r="DF36" s="517"/>
      <c r="DG36" s="517"/>
      <c r="DH36" s="517"/>
      <c r="DI36" s="517"/>
      <c r="DJ36" s="517"/>
      <c r="DK36" s="517"/>
      <c r="DL36" s="517">
        <v>453458</v>
      </c>
      <c r="DM36" s="517"/>
      <c r="DN36" s="517"/>
      <c r="DO36" s="517"/>
      <c r="DP36" s="517"/>
      <c r="DQ36" s="517"/>
      <c r="DR36" s="517"/>
      <c r="DS36" s="517"/>
      <c r="DT36" s="517"/>
      <c r="DU36" s="517"/>
      <c r="DV36" s="517"/>
      <c r="DW36" s="518">
        <v>15.5</v>
      </c>
      <c r="DX36" s="518"/>
      <c r="DY36" s="518"/>
      <c r="DZ36" s="518"/>
      <c r="EA36" s="518"/>
      <c r="EB36" s="518"/>
      <c r="EC36" s="518"/>
    </row>
    <row r="37" spans="2:133" ht="11.25" customHeight="1">
      <c r="B37" s="516" t="s">
        <v>234</v>
      </c>
      <c r="C37" s="516"/>
      <c r="D37" s="516"/>
      <c r="E37" s="516"/>
      <c r="F37" s="516"/>
      <c r="G37" s="516"/>
      <c r="H37" s="516"/>
      <c r="I37" s="516"/>
      <c r="J37" s="516"/>
      <c r="K37" s="516"/>
      <c r="L37" s="516"/>
      <c r="M37" s="516"/>
      <c r="N37" s="516"/>
      <c r="O37" s="516"/>
      <c r="P37" s="516"/>
      <c r="Q37" s="516"/>
      <c r="R37" s="512">
        <v>195682</v>
      </c>
      <c r="S37" s="512"/>
      <c r="T37" s="512"/>
      <c r="U37" s="512"/>
      <c r="V37" s="512"/>
      <c r="W37" s="512"/>
      <c r="X37" s="512"/>
      <c r="Y37" s="512"/>
      <c r="Z37" s="513">
        <v>2.6</v>
      </c>
      <c r="AA37" s="513"/>
      <c r="AB37" s="513"/>
      <c r="AC37" s="513"/>
      <c r="AD37" s="517" t="s">
        <v>47</v>
      </c>
      <c r="AE37" s="517"/>
      <c r="AF37" s="517"/>
      <c r="AG37" s="517"/>
      <c r="AH37" s="517"/>
      <c r="AI37" s="517"/>
      <c r="AJ37" s="517"/>
      <c r="AK37" s="517"/>
      <c r="AL37" s="518" t="s">
        <v>47</v>
      </c>
      <c r="AM37" s="518"/>
      <c r="AN37" s="518"/>
      <c r="AO37" s="518"/>
      <c r="AQ37" s="538" t="s">
        <v>235</v>
      </c>
      <c r="AR37" s="538"/>
      <c r="AS37" s="538"/>
      <c r="AT37" s="538"/>
      <c r="AU37" s="538"/>
      <c r="AV37" s="538"/>
      <c r="AW37" s="538"/>
      <c r="AX37" s="538"/>
      <c r="AY37" s="538"/>
      <c r="AZ37" s="539">
        <v>28507</v>
      </c>
      <c r="BA37" s="539"/>
      <c r="BB37" s="539"/>
      <c r="BC37" s="539"/>
      <c r="BD37" s="539"/>
      <c r="BE37" s="539"/>
      <c r="BF37" s="539"/>
      <c r="BG37" s="516" t="s">
        <v>236</v>
      </c>
      <c r="BH37" s="516"/>
      <c r="BI37" s="516"/>
      <c r="BJ37" s="516"/>
      <c r="BK37" s="516"/>
      <c r="BL37" s="516"/>
      <c r="BM37" s="516"/>
      <c r="BN37" s="516"/>
      <c r="BO37" s="516"/>
      <c r="BP37" s="516"/>
      <c r="BQ37" s="516"/>
      <c r="BR37" s="516"/>
      <c r="BS37" s="516"/>
      <c r="BT37" s="516"/>
      <c r="BU37" s="516"/>
      <c r="BV37" s="539">
        <v>10411</v>
      </c>
      <c r="BW37" s="539"/>
      <c r="BX37" s="539"/>
      <c r="BY37" s="539"/>
      <c r="BZ37" s="539"/>
      <c r="CA37" s="539"/>
      <c r="CB37" s="539"/>
      <c r="CD37" s="516" t="s">
        <v>237</v>
      </c>
      <c r="CE37" s="516"/>
      <c r="CF37" s="516"/>
      <c r="CG37" s="516"/>
      <c r="CH37" s="516"/>
      <c r="CI37" s="516"/>
      <c r="CJ37" s="516"/>
      <c r="CK37" s="516"/>
      <c r="CL37" s="516"/>
      <c r="CM37" s="516"/>
      <c r="CN37" s="516"/>
      <c r="CO37" s="516"/>
      <c r="CP37" s="516"/>
      <c r="CQ37" s="516"/>
      <c r="CR37" s="512">
        <v>315242</v>
      </c>
      <c r="CS37" s="512"/>
      <c r="CT37" s="512"/>
      <c r="CU37" s="512"/>
      <c r="CV37" s="512"/>
      <c r="CW37" s="512"/>
      <c r="CX37" s="512"/>
      <c r="CY37" s="512"/>
      <c r="CZ37" s="513">
        <v>4.2</v>
      </c>
      <c r="DA37" s="513"/>
      <c r="DB37" s="513"/>
      <c r="DC37" s="513"/>
      <c r="DD37" s="517">
        <v>315017</v>
      </c>
      <c r="DE37" s="517"/>
      <c r="DF37" s="517"/>
      <c r="DG37" s="517"/>
      <c r="DH37" s="517"/>
      <c r="DI37" s="517"/>
      <c r="DJ37" s="517"/>
      <c r="DK37" s="517"/>
      <c r="DL37" s="517">
        <v>313457</v>
      </c>
      <c r="DM37" s="517"/>
      <c r="DN37" s="517"/>
      <c r="DO37" s="517"/>
      <c r="DP37" s="517"/>
      <c r="DQ37" s="517"/>
      <c r="DR37" s="517"/>
      <c r="DS37" s="517"/>
      <c r="DT37" s="517"/>
      <c r="DU37" s="517"/>
      <c r="DV37" s="517"/>
      <c r="DW37" s="518">
        <v>10.7</v>
      </c>
      <c r="DX37" s="518"/>
      <c r="DY37" s="518"/>
      <c r="DZ37" s="518"/>
      <c r="EA37" s="518"/>
      <c r="EB37" s="518"/>
      <c r="EC37" s="518"/>
    </row>
    <row r="38" spans="2:133" ht="11.25" customHeight="1">
      <c r="B38" s="516" t="s">
        <v>238</v>
      </c>
      <c r="C38" s="516"/>
      <c r="D38" s="516"/>
      <c r="E38" s="516"/>
      <c r="F38" s="516"/>
      <c r="G38" s="516"/>
      <c r="H38" s="516"/>
      <c r="I38" s="516"/>
      <c r="J38" s="516"/>
      <c r="K38" s="516"/>
      <c r="L38" s="516"/>
      <c r="M38" s="516"/>
      <c r="N38" s="516"/>
      <c r="O38" s="516"/>
      <c r="P38" s="516"/>
      <c r="Q38" s="516"/>
      <c r="R38" s="512">
        <v>43277</v>
      </c>
      <c r="S38" s="512"/>
      <c r="T38" s="512"/>
      <c r="U38" s="512"/>
      <c r="V38" s="512"/>
      <c r="W38" s="512"/>
      <c r="X38" s="512"/>
      <c r="Y38" s="512"/>
      <c r="Z38" s="513">
        <v>0.6</v>
      </c>
      <c r="AA38" s="513"/>
      <c r="AB38" s="513"/>
      <c r="AC38" s="513"/>
      <c r="AD38" s="517">
        <v>7</v>
      </c>
      <c r="AE38" s="517"/>
      <c r="AF38" s="517"/>
      <c r="AG38" s="517"/>
      <c r="AH38" s="517"/>
      <c r="AI38" s="517"/>
      <c r="AJ38" s="517"/>
      <c r="AK38" s="517"/>
      <c r="AL38" s="518">
        <v>0</v>
      </c>
      <c r="AM38" s="518"/>
      <c r="AN38" s="518"/>
      <c r="AO38" s="518"/>
      <c r="AQ38" s="538" t="s">
        <v>239</v>
      </c>
      <c r="AR38" s="538"/>
      <c r="AS38" s="538"/>
      <c r="AT38" s="538"/>
      <c r="AU38" s="538"/>
      <c r="AV38" s="538"/>
      <c r="AW38" s="538"/>
      <c r="AX38" s="538"/>
      <c r="AY38" s="538"/>
      <c r="AZ38" s="539" t="s">
        <v>47</v>
      </c>
      <c r="BA38" s="539"/>
      <c r="BB38" s="539"/>
      <c r="BC38" s="539"/>
      <c r="BD38" s="539"/>
      <c r="BE38" s="539"/>
      <c r="BF38" s="539"/>
      <c r="BG38" s="516" t="s">
        <v>240</v>
      </c>
      <c r="BH38" s="516"/>
      <c r="BI38" s="516"/>
      <c r="BJ38" s="516"/>
      <c r="BK38" s="516"/>
      <c r="BL38" s="516"/>
      <c r="BM38" s="516"/>
      <c r="BN38" s="516"/>
      <c r="BO38" s="516"/>
      <c r="BP38" s="516"/>
      <c r="BQ38" s="516"/>
      <c r="BR38" s="516"/>
      <c r="BS38" s="516"/>
      <c r="BT38" s="516"/>
      <c r="BU38" s="516"/>
      <c r="BV38" s="539">
        <v>1092</v>
      </c>
      <c r="BW38" s="539"/>
      <c r="BX38" s="539"/>
      <c r="BY38" s="539"/>
      <c r="BZ38" s="539"/>
      <c r="CA38" s="539"/>
      <c r="CB38" s="539"/>
      <c r="CD38" s="516" t="s">
        <v>241</v>
      </c>
      <c r="CE38" s="516"/>
      <c r="CF38" s="516"/>
      <c r="CG38" s="516"/>
      <c r="CH38" s="516"/>
      <c r="CI38" s="516"/>
      <c r="CJ38" s="516"/>
      <c r="CK38" s="516"/>
      <c r="CL38" s="516"/>
      <c r="CM38" s="516"/>
      <c r="CN38" s="516"/>
      <c r="CO38" s="516"/>
      <c r="CP38" s="516"/>
      <c r="CQ38" s="516"/>
      <c r="CR38" s="512">
        <v>432263</v>
      </c>
      <c r="CS38" s="512"/>
      <c r="CT38" s="512"/>
      <c r="CU38" s="512"/>
      <c r="CV38" s="512"/>
      <c r="CW38" s="512"/>
      <c r="CX38" s="512"/>
      <c r="CY38" s="512"/>
      <c r="CZ38" s="513">
        <v>5.8</v>
      </c>
      <c r="DA38" s="513"/>
      <c r="DB38" s="513"/>
      <c r="DC38" s="513"/>
      <c r="DD38" s="517">
        <v>355712</v>
      </c>
      <c r="DE38" s="517"/>
      <c r="DF38" s="517"/>
      <c r="DG38" s="517"/>
      <c r="DH38" s="517"/>
      <c r="DI38" s="517"/>
      <c r="DJ38" s="517"/>
      <c r="DK38" s="517"/>
      <c r="DL38" s="517">
        <v>328977</v>
      </c>
      <c r="DM38" s="517"/>
      <c r="DN38" s="517"/>
      <c r="DO38" s="517"/>
      <c r="DP38" s="517"/>
      <c r="DQ38" s="517"/>
      <c r="DR38" s="517"/>
      <c r="DS38" s="517"/>
      <c r="DT38" s="517"/>
      <c r="DU38" s="517"/>
      <c r="DV38" s="517"/>
      <c r="DW38" s="518">
        <v>11.3</v>
      </c>
      <c r="DX38" s="518"/>
      <c r="DY38" s="518"/>
      <c r="DZ38" s="518"/>
      <c r="EA38" s="518"/>
      <c r="EB38" s="518"/>
      <c r="EC38" s="518"/>
    </row>
    <row r="39" spans="2:133" ht="11.25" customHeight="1">
      <c r="B39" s="516" t="s">
        <v>242</v>
      </c>
      <c r="C39" s="516"/>
      <c r="D39" s="516"/>
      <c r="E39" s="516"/>
      <c r="F39" s="516"/>
      <c r="G39" s="516"/>
      <c r="H39" s="516"/>
      <c r="I39" s="516"/>
      <c r="J39" s="516"/>
      <c r="K39" s="516"/>
      <c r="L39" s="516"/>
      <c r="M39" s="516"/>
      <c r="N39" s="516"/>
      <c r="O39" s="516"/>
      <c r="P39" s="516"/>
      <c r="Q39" s="516"/>
      <c r="R39" s="512">
        <v>837413</v>
      </c>
      <c r="S39" s="512"/>
      <c r="T39" s="512"/>
      <c r="U39" s="512"/>
      <c r="V39" s="512"/>
      <c r="W39" s="512"/>
      <c r="X39" s="512"/>
      <c r="Y39" s="512"/>
      <c r="Z39" s="513">
        <v>10.9</v>
      </c>
      <c r="AA39" s="513"/>
      <c r="AB39" s="513"/>
      <c r="AC39" s="513"/>
      <c r="AD39" s="517" t="s">
        <v>47</v>
      </c>
      <c r="AE39" s="517"/>
      <c r="AF39" s="517"/>
      <c r="AG39" s="517"/>
      <c r="AH39" s="517"/>
      <c r="AI39" s="517"/>
      <c r="AJ39" s="517"/>
      <c r="AK39" s="517"/>
      <c r="AL39" s="518" t="s">
        <v>47</v>
      </c>
      <c r="AM39" s="518"/>
      <c r="AN39" s="518"/>
      <c r="AO39" s="518"/>
      <c r="AQ39" s="538" t="s">
        <v>243</v>
      </c>
      <c r="AR39" s="538"/>
      <c r="AS39" s="538"/>
      <c r="AT39" s="538"/>
      <c r="AU39" s="538"/>
      <c r="AV39" s="538"/>
      <c r="AW39" s="538"/>
      <c r="AX39" s="538"/>
      <c r="AY39" s="538"/>
      <c r="AZ39" s="539" t="s">
        <v>47</v>
      </c>
      <c r="BA39" s="539"/>
      <c r="BB39" s="539"/>
      <c r="BC39" s="539"/>
      <c r="BD39" s="539"/>
      <c r="BE39" s="539"/>
      <c r="BF39" s="539"/>
      <c r="BG39" s="516" t="s">
        <v>244</v>
      </c>
      <c r="BH39" s="516"/>
      <c r="BI39" s="516"/>
      <c r="BJ39" s="516"/>
      <c r="BK39" s="516"/>
      <c r="BL39" s="516"/>
      <c r="BM39" s="516"/>
      <c r="BN39" s="516"/>
      <c r="BO39" s="516"/>
      <c r="BP39" s="516"/>
      <c r="BQ39" s="516"/>
      <c r="BR39" s="516"/>
      <c r="BS39" s="516"/>
      <c r="BT39" s="516"/>
      <c r="BU39" s="516"/>
      <c r="BV39" s="539">
        <v>1822</v>
      </c>
      <c r="BW39" s="539"/>
      <c r="BX39" s="539"/>
      <c r="BY39" s="539"/>
      <c r="BZ39" s="539"/>
      <c r="CA39" s="539"/>
      <c r="CB39" s="539"/>
      <c r="CD39" s="516" t="s">
        <v>245</v>
      </c>
      <c r="CE39" s="516"/>
      <c r="CF39" s="516"/>
      <c r="CG39" s="516"/>
      <c r="CH39" s="516"/>
      <c r="CI39" s="516"/>
      <c r="CJ39" s="516"/>
      <c r="CK39" s="516"/>
      <c r="CL39" s="516"/>
      <c r="CM39" s="516"/>
      <c r="CN39" s="516"/>
      <c r="CO39" s="516"/>
      <c r="CP39" s="516"/>
      <c r="CQ39" s="516"/>
      <c r="CR39" s="512">
        <v>567569</v>
      </c>
      <c r="CS39" s="512"/>
      <c r="CT39" s="512"/>
      <c r="CU39" s="512"/>
      <c r="CV39" s="512"/>
      <c r="CW39" s="512"/>
      <c r="CX39" s="512"/>
      <c r="CY39" s="512"/>
      <c r="CZ39" s="513">
        <v>7.6</v>
      </c>
      <c r="DA39" s="513"/>
      <c r="DB39" s="513"/>
      <c r="DC39" s="513"/>
      <c r="DD39" s="517">
        <v>166040</v>
      </c>
      <c r="DE39" s="517"/>
      <c r="DF39" s="517"/>
      <c r="DG39" s="517"/>
      <c r="DH39" s="517"/>
      <c r="DI39" s="517"/>
      <c r="DJ39" s="517"/>
      <c r="DK39" s="517"/>
      <c r="DL39" s="517" t="s">
        <v>47</v>
      </c>
      <c r="DM39" s="517"/>
      <c r="DN39" s="517"/>
      <c r="DO39" s="517"/>
      <c r="DP39" s="517"/>
      <c r="DQ39" s="517"/>
      <c r="DR39" s="517"/>
      <c r="DS39" s="517"/>
      <c r="DT39" s="517"/>
      <c r="DU39" s="517"/>
      <c r="DV39" s="517"/>
      <c r="DW39" s="518" t="s">
        <v>47</v>
      </c>
      <c r="DX39" s="518"/>
      <c r="DY39" s="518"/>
      <c r="DZ39" s="518"/>
      <c r="EA39" s="518"/>
      <c r="EB39" s="518"/>
      <c r="EC39" s="518"/>
    </row>
    <row r="40" spans="2:133" ht="11.25" customHeight="1">
      <c r="B40" s="516" t="s">
        <v>246</v>
      </c>
      <c r="C40" s="516"/>
      <c r="D40" s="516"/>
      <c r="E40" s="516"/>
      <c r="F40" s="516"/>
      <c r="G40" s="516"/>
      <c r="H40" s="516"/>
      <c r="I40" s="516"/>
      <c r="J40" s="516"/>
      <c r="K40" s="516"/>
      <c r="L40" s="516"/>
      <c r="M40" s="516"/>
      <c r="N40" s="516"/>
      <c r="O40" s="516"/>
      <c r="P40" s="516"/>
      <c r="Q40" s="516"/>
      <c r="R40" s="512" t="s">
        <v>47</v>
      </c>
      <c r="S40" s="512"/>
      <c r="T40" s="512"/>
      <c r="U40" s="512"/>
      <c r="V40" s="512"/>
      <c r="W40" s="512"/>
      <c r="X40" s="512"/>
      <c r="Y40" s="512"/>
      <c r="Z40" s="513" t="s">
        <v>47</v>
      </c>
      <c r="AA40" s="513"/>
      <c r="AB40" s="513"/>
      <c r="AC40" s="513"/>
      <c r="AD40" s="517" t="s">
        <v>47</v>
      </c>
      <c r="AE40" s="517"/>
      <c r="AF40" s="517"/>
      <c r="AG40" s="517"/>
      <c r="AH40" s="517"/>
      <c r="AI40" s="517"/>
      <c r="AJ40" s="517"/>
      <c r="AK40" s="517"/>
      <c r="AL40" s="518" t="s">
        <v>47</v>
      </c>
      <c r="AM40" s="518"/>
      <c r="AN40" s="518"/>
      <c r="AO40" s="518"/>
      <c r="AQ40" s="538" t="s">
        <v>247</v>
      </c>
      <c r="AR40" s="538"/>
      <c r="AS40" s="538"/>
      <c r="AT40" s="538"/>
      <c r="AU40" s="538"/>
      <c r="AV40" s="538"/>
      <c r="AW40" s="538"/>
      <c r="AX40" s="538"/>
      <c r="AY40" s="538"/>
      <c r="AZ40" s="539" t="s">
        <v>47</v>
      </c>
      <c r="BA40" s="539"/>
      <c r="BB40" s="539"/>
      <c r="BC40" s="539"/>
      <c r="BD40" s="539"/>
      <c r="BE40" s="539"/>
      <c r="BF40" s="539"/>
      <c r="BG40" s="540" t="s">
        <v>248</v>
      </c>
      <c r="BH40" s="540"/>
      <c r="BI40" s="540"/>
      <c r="BJ40" s="540"/>
      <c r="BK40" s="540"/>
      <c r="BL40" s="88"/>
      <c r="BM40" s="541" t="s">
        <v>249</v>
      </c>
      <c r="BN40" s="541"/>
      <c r="BO40" s="541"/>
      <c r="BP40" s="541"/>
      <c r="BQ40" s="541"/>
      <c r="BR40" s="541"/>
      <c r="BS40" s="541"/>
      <c r="BT40" s="541"/>
      <c r="BU40" s="541"/>
      <c r="BV40" s="539">
        <v>90</v>
      </c>
      <c r="BW40" s="539"/>
      <c r="BX40" s="539"/>
      <c r="BY40" s="539"/>
      <c r="BZ40" s="539"/>
      <c r="CA40" s="539"/>
      <c r="CB40" s="539"/>
      <c r="CD40" s="516" t="s">
        <v>250</v>
      </c>
      <c r="CE40" s="516"/>
      <c r="CF40" s="516"/>
      <c r="CG40" s="516"/>
      <c r="CH40" s="516"/>
      <c r="CI40" s="516"/>
      <c r="CJ40" s="516"/>
      <c r="CK40" s="516"/>
      <c r="CL40" s="516"/>
      <c r="CM40" s="516"/>
      <c r="CN40" s="516"/>
      <c r="CO40" s="516"/>
      <c r="CP40" s="516"/>
      <c r="CQ40" s="516"/>
      <c r="CR40" s="512">
        <v>3962</v>
      </c>
      <c r="CS40" s="512"/>
      <c r="CT40" s="512"/>
      <c r="CU40" s="512"/>
      <c r="CV40" s="512"/>
      <c r="CW40" s="512"/>
      <c r="CX40" s="512"/>
      <c r="CY40" s="512"/>
      <c r="CZ40" s="513">
        <v>0.1</v>
      </c>
      <c r="DA40" s="513"/>
      <c r="DB40" s="513"/>
      <c r="DC40" s="513"/>
      <c r="DD40" s="517">
        <v>3362</v>
      </c>
      <c r="DE40" s="517"/>
      <c r="DF40" s="517"/>
      <c r="DG40" s="517"/>
      <c r="DH40" s="517"/>
      <c r="DI40" s="517"/>
      <c r="DJ40" s="517"/>
      <c r="DK40" s="517"/>
      <c r="DL40" s="517" t="s">
        <v>47</v>
      </c>
      <c r="DM40" s="517"/>
      <c r="DN40" s="517"/>
      <c r="DO40" s="517"/>
      <c r="DP40" s="517"/>
      <c r="DQ40" s="517"/>
      <c r="DR40" s="517"/>
      <c r="DS40" s="517"/>
      <c r="DT40" s="517"/>
      <c r="DU40" s="517"/>
      <c r="DV40" s="517"/>
      <c r="DW40" s="518" t="s">
        <v>47</v>
      </c>
      <c r="DX40" s="518"/>
      <c r="DY40" s="518"/>
      <c r="DZ40" s="518"/>
      <c r="EA40" s="518"/>
      <c r="EB40" s="518"/>
      <c r="EC40" s="518"/>
    </row>
    <row r="41" spans="2:133" ht="11.25" customHeight="1">
      <c r="B41" s="516" t="s">
        <v>251</v>
      </c>
      <c r="C41" s="516"/>
      <c r="D41" s="516"/>
      <c r="E41" s="516"/>
      <c r="F41" s="516"/>
      <c r="G41" s="516"/>
      <c r="H41" s="516"/>
      <c r="I41" s="516"/>
      <c r="J41" s="516"/>
      <c r="K41" s="516"/>
      <c r="L41" s="516"/>
      <c r="M41" s="516"/>
      <c r="N41" s="516"/>
      <c r="O41" s="516"/>
      <c r="P41" s="516"/>
      <c r="Q41" s="516"/>
      <c r="R41" s="512" t="s">
        <v>47</v>
      </c>
      <c r="S41" s="512"/>
      <c r="T41" s="512"/>
      <c r="U41" s="512"/>
      <c r="V41" s="512"/>
      <c r="W41" s="512"/>
      <c r="X41" s="512"/>
      <c r="Y41" s="512"/>
      <c r="Z41" s="513" t="s">
        <v>47</v>
      </c>
      <c r="AA41" s="513"/>
      <c r="AB41" s="513"/>
      <c r="AC41" s="513"/>
      <c r="AD41" s="517" t="s">
        <v>47</v>
      </c>
      <c r="AE41" s="517"/>
      <c r="AF41" s="517"/>
      <c r="AG41" s="517"/>
      <c r="AH41" s="517"/>
      <c r="AI41" s="517"/>
      <c r="AJ41" s="517"/>
      <c r="AK41" s="517"/>
      <c r="AL41" s="518" t="s">
        <v>47</v>
      </c>
      <c r="AM41" s="518"/>
      <c r="AN41" s="518"/>
      <c r="AO41" s="518"/>
      <c r="AQ41" s="538" t="s">
        <v>252</v>
      </c>
      <c r="AR41" s="538"/>
      <c r="AS41" s="538"/>
      <c r="AT41" s="538"/>
      <c r="AU41" s="538"/>
      <c r="AV41" s="538"/>
      <c r="AW41" s="538"/>
      <c r="AX41" s="538"/>
      <c r="AY41" s="538"/>
      <c r="AZ41" s="539">
        <v>84655</v>
      </c>
      <c r="BA41" s="539"/>
      <c r="BB41" s="539"/>
      <c r="BC41" s="539"/>
      <c r="BD41" s="539"/>
      <c r="BE41" s="539"/>
      <c r="BF41" s="539"/>
      <c r="BG41" s="540"/>
      <c r="BH41" s="540"/>
      <c r="BI41" s="540"/>
      <c r="BJ41" s="540"/>
      <c r="BK41" s="540"/>
      <c r="BL41" s="88"/>
      <c r="BM41" s="541" t="s">
        <v>215</v>
      </c>
      <c r="BN41" s="541"/>
      <c r="BO41" s="541"/>
      <c r="BP41" s="541"/>
      <c r="BQ41" s="541"/>
      <c r="BR41" s="541"/>
      <c r="BS41" s="541"/>
      <c r="BT41" s="541"/>
      <c r="BU41" s="541"/>
      <c r="BV41" s="539">
        <v>1</v>
      </c>
      <c r="BW41" s="539"/>
      <c r="BX41" s="539"/>
      <c r="BY41" s="539"/>
      <c r="BZ41" s="539"/>
      <c r="CA41" s="539"/>
      <c r="CB41" s="539"/>
      <c r="CD41" s="516" t="s">
        <v>253</v>
      </c>
      <c r="CE41" s="516"/>
      <c r="CF41" s="516"/>
      <c r="CG41" s="516"/>
      <c r="CH41" s="516"/>
      <c r="CI41" s="516"/>
      <c r="CJ41" s="516"/>
      <c r="CK41" s="516"/>
      <c r="CL41" s="516"/>
      <c r="CM41" s="516"/>
      <c r="CN41" s="516"/>
      <c r="CO41" s="516"/>
      <c r="CP41" s="516"/>
      <c r="CQ41" s="516"/>
      <c r="CR41" s="512" t="s">
        <v>47</v>
      </c>
      <c r="CS41" s="512"/>
      <c r="CT41" s="512"/>
      <c r="CU41" s="512"/>
      <c r="CV41" s="512"/>
      <c r="CW41" s="512"/>
      <c r="CX41" s="512"/>
      <c r="CY41" s="512"/>
      <c r="CZ41" s="513" t="s">
        <v>47</v>
      </c>
      <c r="DA41" s="513"/>
      <c r="DB41" s="513"/>
      <c r="DC41" s="513"/>
      <c r="DD41" s="517" t="s">
        <v>47</v>
      </c>
      <c r="DE41" s="517"/>
      <c r="DF41" s="517"/>
      <c r="DG41" s="517"/>
      <c r="DH41" s="517"/>
      <c r="DI41" s="517"/>
      <c r="DJ41" s="517"/>
      <c r="DK41" s="517"/>
      <c r="DL41" s="542"/>
      <c r="DM41" s="542"/>
      <c r="DN41" s="542"/>
      <c r="DO41" s="542"/>
      <c r="DP41" s="542"/>
      <c r="DQ41" s="542"/>
      <c r="DR41" s="542"/>
      <c r="DS41" s="542"/>
      <c r="DT41" s="542"/>
      <c r="DU41" s="542"/>
      <c r="DV41" s="542"/>
      <c r="DW41" s="543"/>
      <c r="DX41" s="543"/>
      <c r="DY41" s="543"/>
      <c r="DZ41" s="543"/>
      <c r="EA41" s="543"/>
      <c r="EB41" s="543"/>
      <c r="EC41" s="543"/>
    </row>
    <row r="42" spans="2:133" ht="11.25" customHeight="1">
      <c r="B42" s="516" t="s">
        <v>254</v>
      </c>
      <c r="C42" s="516"/>
      <c r="D42" s="516"/>
      <c r="E42" s="516"/>
      <c r="F42" s="516"/>
      <c r="G42" s="516"/>
      <c r="H42" s="516"/>
      <c r="I42" s="516"/>
      <c r="J42" s="516"/>
      <c r="K42" s="516"/>
      <c r="L42" s="516"/>
      <c r="M42" s="516"/>
      <c r="N42" s="516"/>
      <c r="O42" s="516"/>
      <c r="P42" s="516"/>
      <c r="Q42" s="516"/>
      <c r="R42" s="512">
        <v>86113</v>
      </c>
      <c r="S42" s="512"/>
      <c r="T42" s="512"/>
      <c r="U42" s="512"/>
      <c r="V42" s="512"/>
      <c r="W42" s="512"/>
      <c r="X42" s="512"/>
      <c r="Y42" s="512"/>
      <c r="Z42" s="513">
        <v>1.1000000000000001</v>
      </c>
      <c r="AA42" s="513"/>
      <c r="AB42" s="513"/>
      <c r="AC42" s="513"/>
      <c r="AD42" s="517" t="s">
        <v>47</v>
      </c>
      <c r="AE42" s="517"/>
      <c r="AF42" s="517"/>
      <c r="AG42" s="517"/>
      <c r="AH42" s="517"/>
      <c r="AI42" s="517"/>
      <c r="AJ42" s="517"/>
      <c r="AK42" s="517"/>
      <c r="AL42" s="518" t="s">
        <v>47</v>
      </c>
      <c r="AM42" s="518"/>
      <c r="AN42" s="518"/>
      <c r="AO42" s="518"/>
      <c r="AQ42" s="544" t="s">
        <v>255</v>
      </c>
      <c r="AR42" s="544"/>
      <c r="AS42" s="544"/>
      <c r="AT42" s="544"/>
      <c r="AU42" s="544"/>
      <c r="AV42" s="544"/>
      <c r="AW42" s="544"/>
      <c r="AX42" s="544"/>
      <c r="AY42" s="544"/>
      <c r="AZ42" s="545">
        <v>319101</v>
      </c>
      <c r="BA42" s="545"/>
      <c r="BB42" s="545"/>
      <c r="BC42" s="545"/>
      <c r="BD42" s="545"/>
      <c r="BE42" s="545"/>
      <c r="BF42" s="545"/>
      <c r="BG42" s="540"/>
      <c r="BH42" s="540"/>
      <c r="BI42" s="540"/>
      <c r="BJ42" s="540"/>
      <c r="BK42" s="540"/>
      <c r="BL42" s="89"/>
      <c r="BM42" s="546" t="s">
        <v>256</v>
      </c>
      <c r="BN42" s="546"/>
      <c r="BO42" s="546"/>
      <c r="BP42" s="546"/>
      <c r="BQ42" s="546"/>
      <c r="BR42" s="546"/>
      <c r="BS42" s="546"/>
      <c r="BT42" s="546"/>
      <c r="BU42" s="546"/>
      <c r="BV42" s="545">
        <v>376</v>
      </c>
      <c r="BW42" s="545"/>
      <c r="BX42" s="545"/>
      <c r="BY42" s="545"/>
      <c r="BZ42" s="545"/>
      <c r="CA42" s="545"/>
      <c r="CB42" s="545"/>
      <c r="CD42" s="516" t="s">
        <v>257</v>
      </c>
      <c r="CE42" s="516"/>
      <c r="CF42" s="516"/>
      <c r="CG42" s="516"/>
      <c r="CH42" s="516"/>
      <c r="CI42" s="516"/>
      <c r="CJ42" s="516"/>
      <c r="CK42" s="516"/>
      <c r="CL42" s="516"/>
      <c r="CM42" s="516"/>
      <c r="CN42" s="516"/>
      <c r="CO42" s="516"/>
      <c r="CP42" s="516"/>
      <c r="CQ42" s="516"/>
      <c r="CR42" s="512">
        <v>1039573</v>
      </c>
      <c r="CS42" s="512"/>
      <c r="CT42" s="512"/>
      <c r="CU42" s="512"/>
      <c r="CV42" s="512"/>
      <c r="CW42" s="512"/>
      <c r="CX42" s="512"/>
      <c r="CY42" s="512"/>
      <c r="CZ42" s="513">
        <v>14</v>
      </c>
      <c r="DA42" s="513"/>
      <c r="DB42" s="513"/>
      <c r="DC42" s="513"/>
      <c r="DD42" s="517">
        <v>106581</v>
      </c>
      <c r="DE42" s="517"/>
      <c r="DF42" s="517"/>
      <c r="DG42" s="517"/>
      <c r="DH42" s="517"/>
      <c r="DI42" s="517"/>
      <c r="DJ42" s="517"/>
      <c r="DK42" s="517"/>
      <c r="DL42" s="542"/>
      <c r="DM42" s="542"/>
      <c r="DN42" s="542"/>
      <c r="DO42" s="542"/>
      <c r="DP42" s="542"/>
      <c r="DQ42" s="542"/>
      <c r="DR42" s="542"/>
      <c r="DS42" s="542"/>
      <c r="DT42" s="542"/>
      <c r="DU42" s="542"/>
      <c r="DV42" s="542"/>
      <c r="DW42" s="543"/>
      <c r="DX42" s="543"/>
      <c r="DY42" s="543"/>
      <c r="DZ42" s="543"/>
      <c r="EA42" s="543"/>
      <c r="EB42" s="543"/>
      <c r="EC42" s="543"/>
    </row>
    <row r="43" spans="2:133" ht="11.25" customHeight="1">
      <c r="B43" s="533" t="s">
        <v>258</v>
      </c>
      <c r="C43" s="533"/>
      <c r="D43" s="533"/>
      <c r="E43" s="533"/>
      <c r="F43" s="533"/>
      <c r="G43" s="533"/>
      <c r="H43" s="533"/>
      <c r="I43" s="533"/>
      <c r="J43" s="533"/>
      <c r="K43" s="533"/>
      <c r="L43" s="533"/>
      <c r="M43" s="533"/>
      <c r="N43" s="533"/>
      <c r="O43" s="533"/>
      <c r="P43" s="533"/>
      <c r="Q43" s="533"/>
      <c r="R43" s="547">
        <v>7658870</v>
      </c>
      <c r="S43" s="547"/>
      <c r="T43" s="547"/>
      <c r="U43" s="547"/>
      <c r="V43" s="547"/>
      <c r="W43" s="547"/>
      <c r="X43" s="547"/>
      <c r="Y43" s="547"/>
      <c r="Z43" s="548">
        <v>100</v>
      </c>
      <c r="AA43" s="548"/>
      <c r="AB43" s="548"/>
      <c r="AC43" s="548"/>
      <c r="AD43" s="549">
        <v>2832057</v>
      </c>
      <c r="AE43" s="549"/>
      <c r="AF43" s="549"/>
      <c r="AG43" s="549"/>
      <c r="AH43" s="549"/>
      <c r="AI43" s="549"/>
      <c r="AJ43" s="549"/>
      <c r="AK43" s="549"/>
      <c r="AL43" s="550">
        <v>100</v>
      </c>
      <c r="AM43" s="550"/>
      <c r="AN43" s="550"/>
      <c r="AO43" s="550"/>
      <c r="BV43" s="90"/>
      <c r="BW43" s="90"/>
      <c r="BX43" s="90"/>
      <c r="BY43" s="90"/>
      <c r="BZ43" s="90"/>
      <c r="CA43" s="90"/>
      <c r="CB43" s="90"/>
      <c r="CD43" s="516" t="s">
        <v>259</v>
      </c>
      <c r="CE43" s="516"/>
      <c r="CF43" s="516"/>
      <c r="CG43" s="516"/>
      <c r="CH43" s="516"/>
      <c r="CI43" s="516"/>
      <c r="CJ43" s="516"/>
      <c r="CK43" s="516"/>
      <c r="CL43" s="516"/>
      <c r="CM43" s="516"/>
      <c r="CN43" s="516"/>
      <c r="CO43" s="516"/>
      <c r="CP43" s="516"/>
      <c r="CQ43" s="516"/>
      <c r="CR43" s="512">
        <v>3001</v>
      </c>
      <c r="CS43" s="512"/>
      <c r="CT43" s="512"/>
      <c r="CU43" s="512"/>
      <c r="CV43" s="512"/>
      <c r="CW43" s="512"/>
      <c r="CX43" s="512"/>
      <c r="CY43" s="512"/>
      <c r="CZ43" s="513">
        <v>0</v>
      </c>
      <c r="DA43" s="513"/>
      <c r="DB43" s="513"/>
      <c r="DC43" s="513"/>
      <c r="DD43" s="517">
        <v>6</v>
      </c>
      <c r="DE43" s="517"/>
      <c r="DF43" s="517"/>
      <c r="DG43" s="517"/>
      <c r="DH43" s="517"/>
      <c r="DI43" s="517"/>
      <c r="DJ43" s="517"/>
      <c r="DK43" s="517"/>
      <c r="DL43" s="542"/>
      <c r="DM43" s="542"/>
      <c r="DN43" s="542"/>
      <c r="DO43" s="542"/>
      <c r="DP43" s="542"/>
      <c r="DQ43" s="542"/>
      <c r="DR43" s="542"/>
      <c r="DS43" s="542"/>
      <c r="DT43" s="542"/>
      <c r="DU43" s="542"/>
      <c r="DV43" s="542"/>
      <c r="DW43" s="543"/>
      <c r="DX43" s="543"/>
      <c r="DY43" s="543"/>
      <c r="DZ43" s="543"/>
      <c r="EA43" s="543"/>
      <c r="EB43" s="543"/>
      <c r="EC43" s="543"/>
    </row>
    <row r="44" spans="2:133" ht="11.25" customHeight="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CD44" s="489" t="s">
        <v>209</v>
      </c>
      <c r="CE44" s="489"/>
      <c r="CF44" s="516" t="s">
        <v>260</v>
      </c>
      <c r="CG44" s="516"/>
      <c r="CH44" s="516"/>
      <c r="CI44" s="516"/>
      <c r="CJ44" s="516"/>
      <c r="CK44" s="516"/>
      <c r="CL44" s="516"/>
      <c r="CM44" s="516"/>
      <c r="CN44" s="516"/>
      <c r="CO44" s="516"/>
      <c r="CP44" s="516"/>
      <c r="CQ44" s="516"/>
      <c r="CR44" s="512">
        <v>982002</v>
      </c>
      <c r="CS44" s="512"/>
      <c r="CT44" s="512"/>
      <c r="CU44" s="512"/>
      <c r="CV44" s="512"/>
      <c r="CW44" s="512"/>
      <c r="CX44" s="512"/>
      <c r="CY44" s="512"/>
      <c r="CZ44" s="513">
        <v>13.2</v>
      </c>
      <c r="DA44" s="513"/>
      <c r="DB44" s="513"/>
      <c r="DC44" s="513"/>
      <c r="DD44" s="517">
        <v>101795</v>
      </c>
      <c r="DE44" s="517"/>
      <c r="DF44" s="517"/>
      <c r="DG44" s="517"/>
      <c r="DH44" s="517"/>
      <c r="DI44" s="517"/>
      <c r="DJ44" s="517"/>
      <c r="DK44" s="517"/>
      <c r="DL44" s="542"/>
      <c r="DM44" s="542"/>
      <c r="DN44" s="542"/>
      <c r="DO44" s="542"/>
      <c r="DP44" s="542"/>
      <c r="DQ44" s="542"/>
      <c r="DR44" s="542"/>
      <c r="DS44" s="542"/>
      <c r="DT44" s="542"/>
      <c r="DU44" s="542"/>
      <c r="DV44" s="542"/>
      <c r="DW44" s="543"/>
      <c r="DX44" s="543"/>
      <c r="DY44" s="543"/>
      <c r="DZ44" s="543"/>
      <c r="EA44" s="543"/>
      <c r="EB44" s="543"/>
      <c r="EC44" s="543"/>
    </row>
    <row r="45" spans="2:133" ht="11.25" customHeight="1">
      <c r="B45" s="92" t="s">
        <v>261</v>
      </c>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CD45" s="489"/>
      <c r="CE45" s="489"/>
      <c r="CF45" s="516" t="s">
        <v>262</v>
      </c>
      <c r="CG45" s="516"/>
      <c r="CH45" s="516"/>
      <c r="CI45" s="516"/>
      <c r="CJ45" s="516"/>
      <c r="CK45" s="516"/>
      <c r="CL45" s="516"/>
      <c r="CM45" s="516"/>
      <c r="CN45" s="516"/>
      <c r="CO45" s="516"/>
      <c r="CP45" s="516"/>
      <c r="CQ45" s="516"/>
      <c r="CR45" s="512">
        <v>462791</v>
      </c>
      <c r="CS45" s="512"/>
      <c r="CT45" s="512"/>
      <c r="CU45" s="512"/>
      <c r="CV45" s="512"/>
      <c r="CW45" s="512"/>
      <c r="CX45" s="512"/>
      <c r="CY45" s="512"/>
      <c r="CZ45" s="513">
        <v>6.2</v>
      </c>
      <c r="DA45" s="513"/>
      <c r="DB45" s="513"/>
      <c r="DC45" s="513"/>
      <c r="DD45" s="517">
        <v>42284</v>
      </c>
      <c r="DE45" s="517"/>
      <c r="DF45" s="517"/>
      <c r="DG45" s="517"/>
      <c r="DH45" s="517"/>
      <c r="DI45" s="517"/>
      <c r="DJ45" s="517"/>
      <c r="DK45" s="517"/>
      <c r="DL45" s="542"/>
      <c r="DM45" s="542"/>
      <c r="DN45" s="542"/>
      <c r="DO45" s="542"/>
      <c r="DP45" s="542"/>
      <c r="DQ45" s="542"/>
      <c r="DR45" s="542"/>
      <c r="DS45" s="542"/>
      <c r="DT45" s="542"/>
      <c r="DU45" s="542"/>
      <c r="DV45" s="542"/>
      <c r="DW45" s="543"/>
      <c r="DX45" s="543"/>
      <c r="DY45" s="543"/>
      <c r="DZ45" s="543"/>
      <c r="EA45" s="543"/>
      <c r="EB45" s="543"/>
      <c r="EC45" s="543"/>
    </row>
    <row r="46" spans="2:133" ht="11.25" customHeight="1">
      <c r="B46" s="93" t="s">
        <v>263</v>
      </c>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CD46" s="489"/>
      <c r="CE46" s="489"/>
      <c r="CF46" s="516" t="s">
        <v>264</v>
      </c>
      <c r="CG46" s="516"/>
      <c r="CH46" s="516"/>
      <c r="CI46" s="516"/>
      <c r="CJ46" s="516"/>
      <c r="CK46" s="516"/>
      <c r="CL46" s="516"/>
      <c r="CM46" s="516"/>
      <c r="CN46" s="516"/>
      <c r="CO46" s="516"/>
      <c r="CP46" s="516"/>
      <c r="CQ46" s="516"/>
      <c r="CR46" s="512">
        <v>513494</v>
      </c>
      <c r="CS46" s="512"/>
      <c r="CT46" s="512"/>
      <c r="CU46" s="512"/>
      <c r="CV46" s="512"/>
      <c r="CW46" s="512"/>
      <c r="CX46" s="512"/>
      <c r="CY46" s="512"/>
      <c r="CZ46" s="513">
        <v>6.9</v>
      </c>
      <c r="DA46" s="513"/>
      <c r="DB46" s="513"/>
      <c r="DC46" s="513"/>
      <c r="DD46" s="517">
        <v>53794</v>
      </c>
      <c r="DE46" s="517"/>
      <c r="DF46" s="517"/>
      <c r="DG46" s="517"/>
      <c r="DH46" s="517"/>
      <c r="DI46" s="517"/>
      <c r="DJ46" s="517"/>
      <c r="DK46" s="517"/>
      <c r="DL46" s="542"/>
      <c r="DM46" s="542"/>
      <c r="DN46" s="542"/>
      <c r="DO46" s="542"/>
      <c r="DP46" s="542"/>
      <c r="DQ46" s="542"/>
      <c r="DR46" s="542"/>
      <c r="DS46" s="542"/>
      <c r="DT46" s="542"/>
      <c r="DU46" s="542"/>
      <c r="DV46" s="542"/>
      <c r="DW46" s="543"/>
      <c r="DX46" s="543"/>
      <c r="DY46" s="543"/>
      <c r="DZ46" s="543"/>
      <c r="EA46" s="543"/>
      <c r="EB46" s="543"/>
      <c r="EC46" s="543"/>
    </row>
    <row r="47" spans="2:133" ht="11.25" customHeight="1">
      <c r="B47" s="94" t="s">
        <v>265</v>
      </c>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CD47" s="489"/>
      <c r="CE47" s="489"/>
      <c r="CF47" s="516" t="s">
        <v>266</v>
      </c>
      <c r="CG47" s="516"/>
      <c r="CH47" s="516"/>
      <c r="CI47" s="516"/>
      <c r="CJ47" s="516"/>
      <c r="CK47" s="516"/>
      <c r="CL47" s="516"/>
      <c r="CM47" s="516"/>
      <c r="CN47" s="516"/>
      <c r="CO47" s="516"/>
      <c r="CP47" s="516"/>
      <c r="CQ47" s="516"/>
      <c r="CR47" s="512">
        <v>57571</v>
      </c>
      <c r="CS47" s="512"/>
      <c r="CT47" s="512"/>
      <c r="CU47" s="512"/>
      <c r="CV47" s="512"/>
      <c r="CW47" s="512"/>
      <c r="CX47" s="512"/>
      <c r="CY47" s="512"/>
      <c r="CZ47" s="513">
        <v>0.8</v>
      </c>
      <c r="DA47" s="513"/>
      <c r="DB47" s="513"/>
      <c r="DC47" s="513"/>
      <c r="DD47" s="517">
        <v>4786</v>
      </c>
      <c r="DE47" s="517"/>
      <c r="DF47" s="517"/>
      <c r="DG47" s="517"/>
      <c r="DH47" s="517"/>
      <c r="DI47" s="517"/>
      <c r="DJ47" s="517"/>
      <c r="DK47" s="517"/>
      <c r="DL47" s="542"/>
      <c r="DM47" s="542"/>
      <c r="DN47" s="542"/>
      <c r="DO47" s="542"/>
      <c r="DP47" s="542"/>
      <c r="DQ47" s="542"/>
      <c r="DR47" s="542"/>
      <c r="DS47" s="542"/>
      <c r="DT47" s="542"/>
      <c r="DU47" s="542"/>
      <c r="DV47" s="542"/>
      <c r="DW47" s="543"/>
      <c r="DX47" s="543"/>
      <c r="DY47" s="543"/>
      <c r="DZ47" s="543"/>
      <c r="EA47" s="543"/>
      <c r="EB47" s="543"/>
      <c r="EC47" s="543"/>
    </row>
    <row r="48" spans="2:133">
      <c r="B48" s="93"/>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CD48" s="489"/>
      <c r="CE48" s="489"/>
      <c r="CF48" s="516" t="s">
        <v>267</v>
      </c>
      <c r="CG48" s="516"/>
      <c r="CH48" s="516"/>
      <c r="CI48" s="516"/>
      <c r="CJ48" s="516"/>
      <c r="CK48" s="516"/>
      <c r="CL48" s="516"/>
      <c r="CM48" s="516"/>
      <c r="CN48" s="516"/>
      <c r="CO48" s="516"/>
      <c r="CP48" s="516"/>
      <c r="CQ48" s="516"/>
      <c r="CR48" s="512" t="s">
        <v>47</v>
      </c>
      <c r="CS48" s="512"/>
      <c r="CT48" s="512"/>
      <c r="CU48" s="512"/>
      <c r="CV48" s="512"/>
      <c r="CW48" s="512"/>
      <c r="CX48" s="512"/>
      <c r="CY48" s="512"/>
      <c r="CZ48" s="513" t="s">
        <v>47</v>
      </c>
      <c r="DA48" s="513"/>
      <c r="DB48" s="513"/>
      <c r="DC48" s="513"/>
      <c r="DD48" s="517" t="s">
        <v>47</v>
      </c>
      <c r="DE48" s="517"/>
      <c r="DF48" s="517"/>
      <c r="DG48" s="517"/>
      <c r="DH48" s="517"/>
      <c r="DI48" s="517"/>
      <c r="DJ48" s="517"/>
      <c r="DK48" s="517"/>
      <c r="DL48" s="542"/>
      <c r="DM48" s="542"/>
      <c r="DN48" s="542"/>
      <c r="DO48" s="542"/>
      <c r="DP48" s="542"/>
      <c r="DQ48" s="542"/>
      <c r="DR48" s="542"/>
      <c r="DS48" s="542"/>
      <c r="DT48" s="542"/>
      <c r="DU48" s="542"/>
      <c r="DV48" s="542"/>
      <c r="DW48" s="543"/>
      <c r="DX48" s="543"/>
      <c r="DY48" s="543"/>
      <c r="DZ48" s="543"/>
      <c r="EA48" s="543"/>
      <c r="EB48" s="543"/>
      <c r="EC48" s="543"/>
    </row>
    <row r="49" spans="2:133" ht="11.25" customHeight="1">
      <c r="B49" s="94"/>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CD49" s="533" t="s">
        <v>186</v>
      </c>
      <c r="CE49" s="533"/>
      <c r="CF49" s="533"/>
      <c r="CG49" s="533"/>
      <c r="CH49" s="533"/>
      <c r="CI49" s="533"/>
      <c r="CJ49" s="533"/>
      <c r="CK49" s="533"/>
      <c r="CL49" s="533"/>
      <c r="CM49" s="533"/>
      <c r="CN49" s="533"/>
      <c r="CO49" s="533"/>
      <c r="CP49" s="533"/>
      <c r="CQ49" s="533"/>
      <c r="CR49" s="547">
        <v>7449525</v>
      </c>
      <c r="CS49" s="547"/>
      <c r="CT49" s="547"/>
      <c r="CU49" s="547"/>
      <c r="CV49" s="547"/>
      <c r="CW49" s="547"/>
      <c r="CX49" s="547"/>
      <c r="CY49" s="547"/>
      <c r="CZ49" s="548">
        <v>100</v>
      </c>
      <c r="DA49" s="548"/>
      <c r="DB49" s="548"/>
      <c r="DC49" s="548"/>
      <c r="DD49" s="549">
        <v>3530823</v>
      </c>
      <c r="DE49" s="549"/>
      <c r="DF49" s="549"/>
      <c r="DG49" s="549"/>
      <c r="DH49" s="549"/>
      <c r="DI49" s="549"/>
      <c r="DJ49" s="549"/>
      <c r="DK49" s="549"/>
      <c r="DL49" s="551"/>
      <c r="DM49" s="551"/>
      <c r="DN49" s="551"/>
      <c r="DO49" s="551"/>
      <c r="DP49" s="551"/>
      <c r="DQ49" s="551"/>
      <c r="DR49" s="551"/>
      <c r="DS49" s="551"/>
      <c r="DT49" s="551"/>
      <c r="DU49" s="551"/>
      <c r="DV49" s="551"/>
      <c r="DW49" s="552"/>
      <c r="DX49" s="552"/>
      <c r="DY49" s="552"/>
      <c r="DZ49" s="552"/>
      <c r="EA49" s="552"/>
      <c r="EB49" s="552"/>
      <c r="EC49" s="552"/>
    </row>
  </sheetData>
  <sheetProtection sheet="1" objects="1" scenarios="1"/>
  <mergeCells count="611">
    <mergeCell ref="CD49:CQ49"/>
    <mergeCell ref="CR49:CY49"/>
    <mergeCell ref="CZ49:DC49"/>
    <mergeCell ref="DD49:DK49"/>
    <mergeCell ref="DL49:DV49"/>
    <mergeCell ref="DW49:EC49"/>
    <mergeCell ref="DD47:DK47"/>
    <mergeCell ref="DL47:DV47"/>
    <mergeCell ref="DW47:EC47"/>
    <mergeCell ref="CF48:CQ48"/>
    <mergeCell ref="CR48:CY48"/>
    <mergeCell ref="CZ48:DC48"/>
    <mergeCell ref="DD48:DK48"/>
    <mergeCell ref="DL48:DV48"/>
    <mergeCell ref="DW48:EC48"/>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B43:Q43"/>
    <mergeCell ref="R43:Y43"/>
    <mergeCell ref="Z43:AC43"/>
    <mergeCell ref="AD43:AK43"/>
    <mergeCell ref="AL43:AO43"/>
    <mergeCell ref="CD43:CQ43"/>
    <mergeCell ref="CR43:CY43"/>
    <mergeCell ref="CZ43:DC43"/>
    <mergeCell ref="DD43:DK43"/>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BV37:CB37"/>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R35:CY35"/>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AP31:AS33"/>
    <mergeCell ref="AT31:AT33"/>
    <mergeCell ref="AX31:BF31"/>
    <mergeCell ref="BG31:BL31"/>
    <mergeCell ref="BM31:BQ31"/>
    <mergeCell ref="BR31:BW31"/>
    <mergeCell ref="BX31:CB31"/>
    <mergeCell ref="BX33:CB33"/>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B29:Q29"/>
    <mergeCell ref="R29:Y29"/>
    <mergeCell ref="Z29:AC29"/>
    <mergeCell ref="AD29:AK29"/>
    <mergeCell ref="AL29:AO29"/>
    <mergeCell ref="AP29:BF29"/>
    <mergeCell ref="BG29:BN29"/>
    <mergeCell ref="BO29:BR29"/>
    <mergeCell ref="BS29:CB29"/>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BG25:BN25"/>
    <mergeCell ref="BO25:BR25"/>
    <mergeCell ref="BS25:CB25"/>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19:Q19"/>
    <mergeCell ref="R19:Y19"/>
    <mergeCell ref="Z19:AC19"/>
    <mergeCell ref="AD19:AK19"/>
    <mergeCell ref="AL19:AO19"/>
    <mergeCell ref="AP19:BF19"/>
    <mergeCell ref="BG19:BN19"/>
    <mergeCell ref="BO19:BR19"/>
    <mergeCell ref="BS19:CB19"/>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7:Q17"/>
    <mergeCell ref="R17:Y17"/>
    <mergeCell ref="Z17:AC17"/>
    <mergeCell ref="AD17:AK17"/>
    <mergeCell ref="AL17:AO17"/>
    <mergeCell ref="AP17:BF17"/>
    <mergeCell ref="BG17:BN17"/>
    <mergeCell ref="BO17:BR17"/>
    <mergeCell ref="BS17:CB17"/>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5:Q15"/>
    <mergeCell ref="R15:Y15"/>
    <mergeCell ref="Z15:AC15"/>
    <mergeCell ref="AD15:AK15"/>
    <mergeCell ref="AL15:AO15"/>
    <mergeCell ref="AP15:BF15"/>
    <mergeCell ref="BG15:BN15"/>
    <mergeCell ref="BO15:BR15"/>
    <mergeCell ref="BS15:CB15"/>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3:Q13"/>
    <mergeCell ref="R13:Y13"/>
    <mergeCell ref="Z13:AC13"/>
    <mergeCell ref="AD13:AK13"/>
    <mergeCell ref="AL13:AO13"/>
    <mergeCell ref="AP13:BF13"/>
    <mergeCell ref="BG13:BN13"/>
    <mergeCell ref="BO13:BR13"/>
    <mergeCell ref="BS13:CB13"/>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1:Q11"/>
    <mergeCell ref="R11:Y11"/>
    <mergeCell ref="Z11:AC11"/>
    <mergeCell ref="AD11:AK11"/>
    <mergeCell ref="AL11:AO11"/>
    <mergeCell ref="AP11:BF11"/>
    <mergeCell ref="BG11:BN11"/>
    <mergeCell ref="BO11:BR11"/>
    <mergeCell ref="BS11:CB11"/>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9:Q9"/>
    <mergeCell ref="R9:Y9"/>
    <mergeCell ref="Z9:AC9"/>
    <mergeCell ref="AD9:AK9"/>
    <mergeCell ref="AL9:AO9"/>
    <mergeCell ref="AP9:BF9"/>
    <mergeCell ref="BG9:BN9"/>
    <mergeCell ref="BO9:BR9"/>
    <mergeCell ref="BS9:CB9"/>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7:Q7"/>
    <mergeCell ref="R7:Y7"/>
    <mergeCell ref="Z7:AC7"/>
    <mergeCell ref="AD7:AK7"/>
    <mergeCell ref="AL7:AO7"/>
    <mergeCell ref="AP7:BF7"/>
    <mergeCell ref="BG7:BN7"/>
    <mergeCell ref="BO7:BR7"/>
    <mergeCell ref="BS7:CB7"/>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3"/>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zoomScaleNormal="100" zoomScalePageLayoutView="60" workbookViewId="0"/>
  </sheetViews>
  <sheetFormatPr defaultRowHeight="13.5"/>
  <cols>
    <col min="1" max="130" width="2.75" style="95"/>
    <col min="131" max="131" width="1.625" style="95"/>
    <col min="132" max="1025" width="0" style="95" hidden="1"/>
  </cols>
  <sheetData>
    <row r="1" spans="1:1024" s="101" customFormat="1" ht="11.25" customHeight="1">
      <c r="A1" s="96"/>
      <c r="B1" s="96"/>
      <c r="C1" s="96"/>
      <c r="D1" s="96"/>
      <c r="E1" s="96"/>
      <c r="F1" s="96"/>
      <c r="G1" s="96"/>
      <c r="H1" s="96"/>
      <c r="I1" s="96"/>
      <c r="J1" s="96"/>
      <c r="K1" s="96"/>
      <c r="L1" s="96"/>
      <c r="M1" s="96"/>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8"/>
      <c r="DQ1" s="99"/>
      <c r="DR1" s="99"/>
      <c r="DS1" s="99"/>
      <c r="DT1" s="99"/>
      <c r="DU1" s="99"/>
      <c r="DV1" s="99"/>
      <c r="DW1" s="99"/>
      <c r="DX1" s="99"/>
      <c r="DY1" s="99"/>
      <c r="DZ1" s="99"/>
      <c r="EA1" s="100"/>
    </row>
    <row r="2" spans="1:1024" s="105" customFormat="1" ht="26.25" customHeight="1">
      <c r="A2" s="102" t="s">
        <v>268</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553" t="s">
        <v>269</v>
      </c>
      <c r="DK2" s="553"/>
      <c r="DL2" s="553"/>
      <c r="DM2" s="553"/>
      <c r="DN2" s="553"/>
      <c r="DO2" s="553"/>
      <c r="DP2" s="103"/>
      <c r="DQ2" s="553" t="s">
        <v>126</v>
      </c>
      <c r="DR2" s="553"/>
      <c r="DS2" s="553"/>
      <c r="DT2" s="553"/>
      <c r="DU2" s="553"/>
      <c r="DV2" s="553"/>
      <c r="DW2" s="553"/>
      <c r="DX2" s="553"/>
      <c r="DY2" s="553"/>
      <c r="DZ2" s="553"/>
      <c r="EA2" s="104"/>
    </row>
    <row r="3" spans="1:1024" s="101" customFormat="1" ht="11.25" customHeight="1">
      <c r="A3" s="97"/>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100"/>
    </row>
    <row r="4" spans="1:1024" s="110" customFormat="1" ht="26.25" customHeight="1">
      <c r="A4" s="554" t="s">
        <v>270</v>
      </c>
      <c r="B4" s="554"/>
      <c r="C4" s="554"/>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54"/>
      <c r="AZ4" s="106"/>
      <c r="BA4" s="106"/>
      <c r="BB4" s="106"/>
      <c r="BC4" s="106"/>
      <c r="BD4" s="106"/>
      <c r="BE4" s="107"/>
      <c r="BF4" s="107"/>
      <c r="BG4" s="107"/>
      <c r="BH4" s="107"/>
      <c r="BI4" s="107"/>
      <c r="BJ4" s="107"/>
      <c r="BK4" s="107"/>
      <c r="BL4" s="107"/>
      <c r="BM4" s="107"/>
      <c r="BN4" s="107"/>
      <c r="BO4" s="107"/>
      <c r="BP4" s="107"/>
      <c r="BQ4" s="108" t="s">
        <v>271</v>
      </c>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9"/>
    </row>
    <row r="5" spans="1:1024" ht="26.25" customHeight="1">
      <c r="A5" s="555" t="s">
        <v>113</v>
      </c>
      <c r="B5" s="555"/>
      <c r="C5" s="555"/>
      <c r="D5" s="555"/>
      <c r="E5" s="555"/>
      <c r="F5" s="555"/>
      <c r="G5" s="555"/>
      <c r="H5" s="555"/>
      <c r="I5" s="555"/>
      <c r="J5" s="555"/>
      <c r="K5" s="555"/>
      <c r="L5" s="555"/>
      <c r="M5" s="555"/>
      <c r="N5" s="555"/>
      <c r="O5" s="555"/>
      <c r="P5" s="555"/>
      <c r="Q5" s="556" t="s">
        <v>272</v>
      </c>
      <c r="R5" s="556"/>
      <c r="S5" s="556"/>
      <c r="T5" s="556"/>
      <c r="U5" s="556"/>
      <c r="V5" s="556" t="s">
        <v>273</v>
      </c>
      <c r="W5" s="556"/>
      <c r="X5" s="556"/>
      <c r="Y5" s="556"/>
      <c r="Z5" s="556"/>
      <c r="AA5" s="557" t="s">
        <v>274</v>
      </c>
      <c r="AB5" s="557"/>
      <c r="AC5" s="557"/>
      <c r="AD5" s="557"/>
      <c r="AE5" s="557"/>
      <c r="AF5" s="558" t="s">
        <v>29</v>
      </c>
      <c r="AG5" s="558"/>
      <c r="AH5" s="558"/>
      <c r="AI5" s="558"/>
      <c r="AJ5" s="558"/>
      <c r="AK5" s="559" t="s">
        <v>275</v>
      </c>
      <c r="AL5" s="559"/>
      <c r="AM5" s="559"/>
      <c r="AN5" s="559"/>
      <c r="AO5" s="559"/>
      <c r="AP5" s="556" t="s">
        <v>276</v>
      </c>
      <c r="AQ5" s="556"/>
      <c r="AR5" s="556"/>
      <c r="AS5" s="556"/>
      <c r="AT5" s="556"/>
      <c r="AU5" s="560" t="s">
        <v>277</v>
      </c>
      <c r="AV5" s="560"/>
      <c r="AW5" s="560"/>
      <c r="AX5" s="560"/>
      <c r="AY5" s="560"/>
      <c r="AZ5" s="111"/>
      <c r="BA5" s="111"/>
      <c r="BB5" s="111"/>
      <c r="BC5" s="111"/>
      <c r="BD5" s="111"/>
      <c r="BE5" s="112"/>
      <c r="BF5" s="112"/>
      <c r="BG5" s="112"/>
      <c r="BH5" s="112"/>
      <c r="BI5" s="112"/>
      <c r="BJ5" s="112"/>
      <c r="BK5" s="112"/>
      <c r="BL5" s="112"/>
      <c r="BM5" s="112"/>
      <c r="BN5" s="112"/>
      <c r="BO5" s="112"/>
      <c r="BP5" s="112"/>
      <c r="BQ5" s="555" t="s">
        <v>278</v>
      </c>
      <c r="BR5" s="555"/>
      <c r="BS5" s="555"/>
      <c r="BT5" s="555"/>
      <c r="BU5" s="555"/>
      <c r="BV5" s="555"/>
      <c r="BW5" s="555"/>
      <c r="BX5" s="555"/>
      <c r="BY5" s="555"/>
      <c r="BZ5" s="555"/>
      <c r="CA5" s="555"/>
      <c r="CB5" s="555"/>
      <c r="CC5" s="555"/>
      <c r="CD5" s="555"/>
      <c r="CE5" s="555"/>
      <c r="CF5" s="555"/>
      <c r="CG5" s="555"/>
      <c r="CH5" s="556" t="s">
        <v>279</v>
      </c>
      <c r="CI5" s="556"/>
      <c r="CJ5" s="556"/>
      <c r="CK5" s="556"/>
      <c r="CL5" s="556"/>
      <c r="CM5" s="556" t="s">
        <v>280</v>
      </c>
      <c r="CN5" s="556"/>
      <c r="CO5" s="556"/>
      <c r="CP5" s="556"/>
      <c r="CQ5" s="556"/>
      <c r="CR5" s="556" t="s">
        <v>281</v>
      </c>
      <c r="CS5" s="556"/>
      <c r="CT5" s="556"/>
      <c r="CU5" s="556"/>
      <c r="CV5" s="556"/>
      <c r="CW5" s="556" t="s">
        <v>282</v>
      </c>
      <c r="CX5" s="556"/>
      <c r="CY5" s="556"/>
      <c r="CZ5" s="556"/>
      <c r="DA5" s="556"/>
      <c r="DB5" s="556" t="s">
        <v>283</v>
      </c>
      <c r="DC5" s="556"/>
      <c r="DD5" s="556"/>
      <c r="DE5" s="556"/>
      <c r="DF5" s="556"/>
      <c r="DG5" s="561" t="s">
        <v>284</v>
      </c>
      <c r="DH5" s="561"/>
      <c r="DI5" s="561"/>
      <c r="DJ5" s="561"/>
      <c r="DK5" s="561"/>
      <c r="DL5" s="561" t="s">
        <v>285</v>
      </c>
      <c r="DM5" s="561"/>
      <c r="DN5" s="561"/>
      <c r="DO5" s="561"/>
      <c r="DP5" s="561"/>
      <c r="DQ5" s="556" t="s">
        <v>286</v>
      </c>
      <c r="DR5" s="556"/>
      <c r="DS5" s="556"/>
      <c r="DT5" s="556"/>
      <c r="DU5" s="556"/>
      <c r="DV5" s="560" t="s">
        <v>277</v>
      </c>
      <c r="DW5" s="560"/>
      <c r="DX5" s="560"/>
      <c r="DY5" s="560"/>
      <c r="DZ5" s="560"/>
      <c r="EA5" s="109"/>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c r="A6" s="555"/>
      <c r="B6" s="555"/>
      <c r="C6" s="555"/>
      <c r="D6" s="555"/>
      <c r="E6" s="555"/>
      <c r="F6" s="555"/>
      <c r="G6" s="555"/>
      <c r="H6" s="555"/>
      <c r="I6" s="555"/>
      <c r="J6" s="555"/>
      <c r="K6" s="555"/>
      <c r="L6" s="555"/>
      <c r="M6" s="555"/>
      <c r="N6" s="555"/>
      <c r="O6" s="555"/>
      <c r="P6" s="555"/>
      <c r="Q6" s="556"/>
      <c r="R6" s="556"/>
      <c r="S6" s="556"/>
      <c r="T6" s="556"/>
      <c r="U6" s="556"/>
      <c r="V6" s="556"/>
      <c r="W6" s="556"/>
      <c r="X6" s="556"/>
      <c r="Y6" s="556"/>
      <c r="Z6" s="556"/>
      <c r="AA6" s="557"/>
      <c r="AB6" s="557"/>
      <c r="AC6" s="557"/>
      <c r="AD6" s="557"/>
      <c r="AE6" s="557"/>
      <c r="AF6" s="558"/>
      <c r="AG6" s="558"/>
      <c r="AH6" s="558"/>
      <c r="AI6" s="558"/>
      <c r="AJ6" s="558"/>
      <c r="AK6" s="559"/>
      <c r="AL6" s="559"/>
      <c r="AM6" s="559"/>
      <c r="AN6" s="559"/>
      <c r="AO6" s="559"/>
      <c r="AP6" s="556"/>
      <c r="AQ6" s="556"/>
      <c r="AR6" s="556"/>
      <c r="AS6" s="556"/>
      <c r="AT6" s="556"/>
      <c r="AU6" s="560"/>
      <c r="AV6" s="560"/>
      <c r="AW6" s="560"/>
      <c r="AX6" s="560"/>
      <c r="AY6" s="560"/>
      <c r="AZ6" s="106"/>
      <c r="BA6" s="106"/>
      <c r="BB6" s="106"/>
      <c r="BC6" s="106"/>
      <c r="BD6" s="106"/>
      <c r="BE6" s="107"/>
      <c r="BF6" s="107"/>
      <c r="BG6" s="107"/>
      <c r="BH6" s="107"/>
      <c r="BI6" s="107"/>
      <c r="BJ6" s="107"/>
      <c r="BK6" s="107"/>
      <c r="BL6" s="107"/>
      <c r="BM6" s="107"/>
      <c r="BN6" s="107"/>
      <c r="BO6" s="107"/>
      <c r="BP6" s="107"/>
      <c r="BQ6" s="555"/>
      <c r="BR6" s="555"/>
      <c r="BS6" s="555"/>
      <c r="BT6" s="555"/>
      <c r="BU6" s="555"/>
      <c r="BV6" s="555"/>
      <c r="BW6" s="555"/>
      <c r="BX6" s="555"/>
      <c r="BY6" s="555"/>
      <c r="BZ6" s="555"/>
      <c r="CA6" s="555"/>
      <c r="CB6" s="555"/>
      <c r="CC6" s="555"/>
      <c r="CD6" s="555"/>
      <c r="CE6" s="555"/>
      <c r="CF6" s="555"/>
      <c r="CG6" s="555"/>
      <c r="CH6" s="556"/>
      <c r="CI6" s="556"/>
      <c r="CJ6" s="556"/>
      <c r="CK6" s="556"/>
      <c r="CL6" s="556"/>
      <c r="CM6" s="556"/>
      <c r="CN6" s="556"/>
      <c r="CO6" s="556"/>
      <c r="CP6" s="556"/>
      <c r="CQ6" s="556"/>
      <c r="CR6" s="556"/>
      <c r="CS6" s="556"/>
      <c r="CT6" s="556"/>
      <c r="CU6" s="556"/>
      <c r="CV6" s="556"/>
      <c r="CW6" s="556"/>
      <c r="CX6" s="556"/>
      <c r="CY6" s="556"/>
      <c r="CZ6" s="556"/>
      <c r="DA6" s="556"/>
      <c r="DB6" s="556"/>
      <c r="DC6" s="556"/>
      <c r="DD6" s="556"/>
      <c r="DE6" s="556"/>
      <c r="DF6" s="556"/>
      <c r="DG6" s="561"/>
      <c r="DH6" s="561"/>
      <c r="DI6" s="561"/>
      <c r="DJ6" s="561"/>
      <c r="DK6" s="561"/>
      <c r="DL6" s="561"/>
      <c r="DM6" s="561"/>
      <c r="DN6" s="561"/>
      <c r="DO6" s="561"/>
      <c r="DP6" s="561"/>
      <c r="DQ6" s="556"/>
      <c r="DR6" s="556"/>
      <c r="DS6" s="556"/>
      <c r="DT6" s="556"/>
      <c r="DU6" s="556"/>
      <c r="DV6" s="560"/>
      <c r="DW6" s="560"/>
      <c r="DX6" s="560"/>
      <c r="DY6" s="560"/>
      <c r="DZ6" s="560"/>
      <c r="EA6" s="109"/>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c r="A7" s="113">
        <v>1</v>
      </c>
      <c r="B7" s="562" t="s">
        <v>287</v>
      </c>
      <c r="C7" s="562"/>
      <c r="D7" s="562"/>
      <c r="E7" s="562"/>
      <c r="F7" s="562"/>
      <c r="G7" s="562"/>
      <c r="H7" s="562"/>
      <c r="I7" s="562"/>
      <c r="J7" s="562"/>
      <c r="K7" s="562"/>
      <c r="L7" s="562"/>
      <c r="M7" s="562"/>
      <c r="N7" s="562"/>
      <c r="O7" s="562"/>
      <c r="P7" s="562"/>
      <c r="Q7" s="563">
        <v>7589</v>
      </c>
      <c r="R7" s="563"/>
      <c r="S7" s="563"/>
      <c r="T7" s="563"/>
      <c r="U7" s="563"/>
      <c r="V7" s="564">
        <v>7384</v>
      </c>
      <c r="W7" s="564"/>
      <c r="X7" s="564"/>
      <c r="Y7" s="564"/>
      <c r="Z7" s="564"/>
      <c r="AA7" s="565">
        <v>205</v>
      </c>
      <c r="AB7" s="565"/>
      <c r="AC7" s="565"/>
      <c r="AD7" s="565"/>
      <c r="AE7" s="565"/>
      <c r="AF7" s="566">
        <v>148</v>
      </c>
      <c r="AG7" s="566"/>
      <c r="AH7" s="566"/>
      <c r="AI7" s="566"/>
      <c r="AJ7" s="566"/>
      <c r="AK7" s="567">
        <v>7</v>
      </c>
      <c r="AL7" s="567"/>
      <c r="AM7" s="567"/>
      <c r="AN7" s="567"/>
      <c r="AO7" s="567"/>
      <c r="AP7" s="564">
        <v>5404</v>
      </c>
      <c r="AQ7" s="564"/>
      <c r="AR7" s="564"/>
      <c r="AS7" s="564"/>
      <c r="AT7" s="564"/>
      <c r="AU7" s="568"/>
      <c r="AV7" s="568"/>
      <c r="AW7" s="568"/>
      <c r="AX7" s="568"/>
      <c r="AY7" s="568"/>
      <c r="AZ7" s="106"/>
      <c r="BA7" s="106"/>
      <c r="BB7" s="106"/>
      <c r="BC7" s="106"/>
      <c r="BD7" s="106"/>
      <c r="BE7" s="107"/>
      <c r="BF7" s="107"/>
      <c r="BG7" s="107"/>
      <c r="BH7" s="107"/>
      <c r="BI7" s="107"/>
      <c r="BJ7" s="107"/>
      <c r="BK7" s="107"/>
      <c r="BL7" s="107"/>
      <c r="BM7" s="107"/>
      <c r="BN7" s="107"/>
      <c r="BO7" s="107"/>
      <c r="BP7" s="107"/>
      <c r="BQ7" s="114">
        <v>1</v>
      </c>
      <c r="BR7" s="115"/>
      <c r="BS7" s="569"/>
      <c r="BT7" s="569"/>
      <c r="BU7" s="569"/>
      <c r="BV7" s="569"/>
      <c r="BW7" s="569"/>
      <c r="BX7" s="569"/>
      <c r="BY7" s="569"/>
      <c r="BZ7" s="569"/>
      <c r="CA7" s="569"/>
      <c r="CB7" s="569"/>
      <c r="CC7" s="569"/>
      <c r="CD7" s="569"/>
      <c r="CE7" s="569"/>
      <c r="CF7" s="569"/>
      <c r="CG7" s="569"/>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1"/>
      <c r="DW7" s="571"/>
      <c r="DX7" s="571"/>
      <c r="DY7" s="571"/>
      <c r="DZ7" s="571"/>
      <c r="EA7" s="109"/>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c r="A8" s="116">
        <v>2</v>
      </c>
      <c r="B8" s="572" t="s">
        <v>288</v>
      </c>
      <c r="C8" s="572"/>
      <c r="D8" s="572"/>
      <c r="E8" s="572"/>
      <c r="F8" s="572"/>
      <c r="G8" s="572"/>
      <c r="H8" s="572"/>
      <c r="I8" s="572"/>
      <c r="J8" s="572"/>
      <c r="K8" s="572"/>
      <c r="L8" s="572"/>
      <c r="M8" s="572"/>
      <c r="N8" s="572"/>
      <c r="O8" s="572"/>
      <c r="P8" s="572"/>
      <c r="Q8" s="573">
        <v>24</v>
      </c>
      <c r="R8" s="573"/>
      <c r="S8" s="573"/>
      <c r="T8" s="573"/>
      <c r="U8" s="573"/>
      <c r="V8" s="574">
        <v>19</v>
      </c>
      <c r="W8" s="574"/>
      <c r="X8" s="574"/>
      <c r="Y8" s="574"/>
      <c r="Z8" s="574"/>
      <c r="AA8" s="575">
        <v>5</v>
      </c>
      <c r="AB8" s="575"/>
      <c r="AC8" s="575"/>
      <c r="AD8" s="575"/>
      <c r="AE8" s="575"/>
      <c r="AF8" s="576">
        <v>5</v>
      </c>
      <c r="AG8" s="576"/>
      <c r="AH8" s="576"/>
      <c r="AI8" s="576"/>
      <c r="AJ8" s="576"/>
      <c r="AK8" s="577"/>
      <c r="AL8" s="577"/>
      <c r="AM8" s="577"/>
      <c r="AN8" s="577"/>
      <c r="AO8" s="577"/>
      <c r="AP8" s="574"/>
      <c r="AQ8" s="574"/>
      <c r="AR8" s="574"/>
      <c r="AS8" s="574"/>
      <c r="AT8" s="574"/>
      <c r="AU8" s="578"/>
      <c r="AV8" s="578"/>
      <c r="AW8" s="578"/>
      <c r="AX8" s="578"/>
      <c r="AY8" s="578"/>
      <c r="AZ8" s="106"/>
      <c r="BA8" s="106"/>
      <c r="BB8" s="106"/>
      <c r="BC8" s="106"/>
      <c r="BD8" s="106"/>
      <c r="BE8" s="107"/>
      <c r="BF8" s="107"/>
      <c r="BG8" s="107"/>
      <c r="BH8" s="107"/>
      <c r="BI8" s="107"/>
      <c r="BJ8" s="107"/>
      <c r="BK8" s="107"/>
      <c r="BL8" s="107"/>
      <c r="BM8" s="107"/>
      <c r="BN8" s="107"/>
      <c r="BO8" s="107"/>
      <c r="BP8" s="107"/>
      <c r="BQ8" s="117">
        <v>2</v>
      </c>
      <c r="BR8" s="118"/>
      <c r="BS8" s="579"/>
      <c r="BT8" s="579"/>
      <c r="BU8" s="579"/>
      <c r="BV8" s="579"/>
      <c r="BW8" s="579"/>
      <c r="BX8" s="579"/>
      <c r="BY8" s="579"/>
      <c r="BZ8" s="579"/>
      <c r="CA8" s="579"/>
      <c r="CB8" s="579"/>
      <c r="CC8" s="579"/>
      <c r="CD8" s="579"/>
      <c r="CE8" s="579"/>
      <c r="CF8" s="579"/>
      <c r="CG8" s="579"/>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580"/>
      <c r="DQ8" s="580"/>
      <c r="DR8" s="580"/>
      <c r="DS8" s="580"/>
      <c r="DT8" s="580"/>
      <c r="DU8" s="580"/>
      <c r="DV8" s="581"/>
      <c r="DW8" s="581"/>
      <c r="DX8" s="581"/>
      <c r="DY8" s="581"/>
      <c r="DZ8" s="581"/>
      <c r="EA8" s="109"/>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c r="A9" s="116">
        <v>3</v>
      </c>
      <c r="B9" s="572" t="s">
        <v>289</v>
      </c>
      <c r="C9" s="572"/>
      <c r="D9" s="572"/>
      <c r="E9" s="572"/>
      <c r="F9" s="572"/>
      <c r="G9" s="572"/>
      <c r="H9" s="572"/>
      <c r="I9" s="572"/>
      <c r="J9" s="572"/>
      <c r="K9" s="572"/>
      <c r="L9" s="572"/>
      <c r="M9" s="572"/>
      <c r="N9" s="572"/>
      <c r="O9" s="572"/>
      <c r="P9" s="572"/>
      <c r="Q9" s="573">
        <v>54</v>
      </c>
      <c r="R9" s="573"/>
      <c r="S9" s="573"/>
      <c r="T9" s="573"/>
      <c r="U9" s="573"/>
      <c r="V9" s="574">
        <v>54</v>
      </c>
      <c r="W9" s="574"/>
      <c r="X9" s="574"/>
      <c r="Y9" s="574"/>
      <c r="Z9" s="574"/>
      <c r="AA9" s="575">
        <v>0</v>
      </c>
      <c r="AB9" s="575"/>
      <c r="AC9" s="575"/>
      <c r="AD9" s="575"/>
      <c r="AE9" s="575"/>
      <c r="AF9" s="576">
        <v>0</v>
      </c>
      <c r="AG9" s="576"/>
      <c r="AH9" s="576"/>
      <c r="AI9" s="576"/>
      <c r="AJ9" s="576"/>
      <c r="AK9" s="577">
        <v>54</v>
      </c>
      <c r="AL9" s="577"/>
      <c r="AM9" s="577"/>
      <c r="AN9" s="577"/>
      <c r="AO9" s="577"/>
      <c r="AP9" s="574"/>
      <c r="AQ9" s="574"/>
      <c r="AR9" s="574"/>
      <c r="AS9" s="574"/>
      <c r="AT9" s="574"/>
      <c r="AU9" s="578"/>
      <c r="AV9" s="578"/>
      <c r="AW9" s="578"/>
      <c r="AX9" s="578"/>
      <c r="AY9" s="578"/>
      <c r="AZ9" s="106"/>
      <c r="BA9" s="106"/>
      <c r="BB9" s="106"/>
      <c r="BC9" s="106"/>
      <c r="BD9" s="106"/>
      <c r="BE9" s="107"/>
      <c r="BF9" s="107"/>
      <c r="BG9" s="107"/>
      <c r="BH9" s="107"/>
      <c r="BI9" s="107"/>
      <c r="BJ9" s="107"/>
      <c r="BK9" s="107"/>
      <c r="BL9" s="107"/>
      <c r="BM9" s="107"/>
      <c r="BN9" s="107"/>
      <c r="BO9" s="107"/>
      <c r="BP9" s="107"/>
      <c r="BQ9" s="117">
        <v>3</v>
      </c>
      <c r="BR9" s="118"/>
      <c r="BS9" s="579"/>
      <c r="BT9" s="579"/>
      <c r="BU9" s="579"/>
      <c r="BV9" s="579"/>
      <c r="BW9" s="579"/>
      <c r="BX9" s="579"/>
      <c r="BY9" s="579"/>
      <c r="BZ9" s="579"/>
      <c r="CA9" s="579"/>
      <c r="CB9" s="579"/>
      <c r="CC9" s="579"/>
      <c r="CD9" s="579"/>
      <c r="CE9" s="579"/>
      <c r="CF9" s="579"/>
      <c r="CG9" s="579"/>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1"/>
      <c r="DW9" s="581"/>
      <c r="DX9" s="581"/>
      <c r="DY9" s="581"/>
      <c r="DZ9" s="581"/>
      <c r="EA9" s="10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c r="A10" s="116">
        <v>4</v>
      </c>
      <c r="B10" s="572"/>
      <c r="C10" s="572"/>
      <c r="D10" s="572"/>
      <c r="E10" s="572"/>
      <c r="F10" s="572"/>
      <c r="G10" s="572"/>
      <c r="H10" s="572"/>
      <c r="I10" s="572"/>
      <c r="J10" s="572"/>
      <c r="K10" s="572"/>
      <c r="L10" s="572"/>
      <c r="M10" s="572"/>
      <c r="N10" s="572"/>
      <c r="O10" s="572"/>
      <c r="P10" s="572"/>
      <c r="Q10" s="573"/>
      <c r="R10" s="573"/>
      <c r="S10" s="573"/>
      <c r="T10" s="573"/>
      <c r="U10" s="573"/>
      <c r="V10" s="574"/>
      <c r="W10" s="574"/>
      <c r="X10" s="574"/>
      <c r="Y10" s="574"/>
      <c r="Z10" s="574"/>
      <c r="AA10" s="575"/>
      <c r="AB10" s="575"/>
      <c r="AC10" s="575"/>
      <c r="AD10" s="575"/>
      <c r="AE10" s="575"/>
      <c r="AF10" s="576"/>
      <c r="AG10" s="576"/>
      <c r="AH10" s="576"/>
      <c r="AI10" s="576"/>
      <c r="AJ10" s="576"/>
      <c r="AK10" s="577"/>
      <c r="AL10" s="577"/>
      <c r="AM10" s="577"/>
      <c r="AN10" s="577"/>
      <c r="AO10" s="577"/>
      <c r="AP10" s="574"/>
      <c r="AQ10" s="574"/>
      <c r="AR10" s="574"/>
      <c r="AS10" s="574"/>
      <c r="AT10" s="574"/>
      <c r="AU10" s="578"/>
      <c r="AV10" s="578"/>
      <c r="AW10" s="578"/>
      <c r="AX10" s="578"/>
      <c r="AY10" s="578"/>
      <c r="AZ10" s="106"/>
      <c r="BA10" s="106"/>
      <c r="BB10" s="106"/>
      <c r="BC10" s="106"/>
      <c r="BD10" s="106"/>
      <c r="BE10" s="107"/>
      <c r="BF10" s="107"/>
      <c r="BG10" s="107"/>
      <c r="BH10" s="107"/>
      <c r="BI10" s="107"/>
      <c r="BJ10" s="107"/>
      <c r="BK10" s="107"/>
      <c r="BL10" s="107"/>
      <c r="BM10" s="107"/>
      <c r="BN10" s="107"/>
      <c r="BO10" s="107"/>
      <c r="BP10" s="107"/>
      <c r="BQ10" s="117">
        <v>4</v>
      </c>
      <c r="BR10" s="118"/>
      <c r="BS10" s="579"/>
      <c r="BT10" s="579"/>
      <c r="BU10" s="579"/>
      <c r="BV10" s="579"/>
      <c r="BW10" s="579"/>
      <c r="BX10" s="579"/>
      <c r="BY10" s="579"/>
      <c r="BZ10" s="579"/>
      <c r="CA10" s="579"/>
      <c r="CB10" s="579"/>
      <c r="CC10" s="579"/>
      <c r="CD10" s="579"/>
      <c r="CE10" s="579"/>
      <c r="CF10" s="579"/>
      <c r="CG10" s="579"/>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1"/>
      <c r="DW10" s="581"/>
      <c r="DX10" s="581"/>
      <c r="DY10" s="581"/>
      <c r="DZ10" s="581"/>
      <c r="EA10" s="109"/>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s="116">
        <v>5</v>
      </c>
      <c r="B11" s="572"/>
      <c r="C11" s="572"/>
      <c r="D11" s="572"/>
      <c r="E11" s="572"/>
      <c r="F11" s="572"/>
      <c r="G11" s="572"/>
      <c r="H11" s="572"/>
      <c r="I11" s="572"/>
      <c r="J11" s="572"/>
      <c r="K11" s="572"/>
      <c r="L11" s="572"/>
      <c r="M11" s="572"/>
      <c r="N11" s="572"/>
      <c r="O11" s="572"/>
      <c r="P11" s="572"/>
      <c r="Q11" s="573"/>
      <c r="R11" s="573"/>
      <c r="S11" s="573"/>
      <c r="T11" s="573"/>
      <c r="U11" s="573"/>
      <c r="V11" s="574"/>
      <c r="W11" s="574"/>
      <c r="X11" s="574"/>
      <c r="Y11" s="574"/>
      <c r="Z11" s="574"/>
      <c r="AA11" s="575"/>
      <c r="AB11" s="575"/>
      <c r="AC11" s="575"/>
      <c r="AD11" s="575"/>
      <c r="AE11" s="575"/>
      <c r="AF11" s="576"/>
      <c r="AG11" s="576"/>
      <c r="AH11" s="576"/>
      <c r="AI11" s="576"/>
      <c r="AJ11" s="576"/>
      <c r="AK11" s="577"/>
      <c r="AL11" s="577"/>
      <c r="AM11" s="577"/>
      <c r="AN11" s="577"/>
      <c r="AO11" s="577"/>
      <c r="AP11" s="574"/>
      <c r="AQ11" s="574"/>
      <c r="AR11" s="574"/>
      <c r="AS11" s="574"/>
      <c r="AT11" s="574"/>
      <c r="AU11" s="578"/>
      <c r="AV11" s="578"/>
      <c r="AW11" s="578"/>
      <c r="AX11" s="578"/>
      <c r="AY11" s="578"/>
      <c r="AZ11" s="106"/>
      <c r="BA11" s="106"/>
      <c r="BB11" s="106"/>
      <c r="BC11" s="106"/>
      <c r="BD11" s="106"/>
      <c r="BE11" s="107"/>
      <c r="BF11" s="107"/>
      <c r="BG11" s="107"/>
      <c r="BH11" s="107"/>
      <c r="BI11" s="107"/>
      <c r="BJ11" s="107"/>
      <c r="BK11" s="107"/>
      <c r="BL11" s="107"/>
      <c r="BM11" s="107"/>
      <c r="BN11" s="107"/>
      <c r="BO11" s="107"/>
      <c r="BP11" s="107"/>
      <c r="BQ11" s="117">
        <v>5</v>
      </c>
      <c r="BR11" s="118"/>
      <c r="BS11" s="579"/>
      <c r="BT11" s="579"/>
      <c r="BU11" s="579"/>
      <c r="BV11" s="579"/>
      <c r="BW11" s="579"/>
      <c r="BX11" s="579"/>
      <c r="BY11" s="579"/>
      <c r="BZ11" s="579"/>
      <c r="CA11" s="579"/>
      <c r="CB11" s="579"/>
      <c r="CC11" s="579"/>
      <c r="CD11" s="579"/>
      <c r="CE11" s="579"/>
      <c r="CF11" s="579"/>
      <c r="CG11" s="579"/>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1"/>
      <c r="DW11" s="581"/>
      <c r="DX11" s="581"/>
      <c r="DY11" s="581"/>
      <c r="DZ11" s="581"/>
      <c r="EA11" s="1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c r="A12" s="116">
        <v>6</v>
      </c>
      <c r="B12" s="572"/>
      <c r="C12" s="572"/>
      <c r="D12" s="572"/>
      <c r="E12" s="572"/>
      <c r="F12" s="572"/>
      <c r="G12" s="572"/>
      <c r="H12" s="572"/>
      <c r="I12" s="572"/>
      <c r="J12" s="572"/>
      <c r="K12" s="572"/>
      <c r="L12" s="572"/>
      <c r="M12" s="572"/>
      <c r="N12" s="572"/>
      <c r="O12" s="572"/>
      <c r="P12" s="572"/>
      <c r="Q12" s="573"/>
      <c r="R12" s="573"/>
      <c r="S12" s="573"/>
      <c r="T12" s="573"/>
      <c r="U12" s="573"/>
      <c r="V12" s="574"/>
      <c r="W12" s="574"/>
      <c r="X12" s="574"/>
      <c r="Y12" s="574"/>
      <c r="Z12" s="574"/>
      <c r="AA12" s="575"/>
      <c r="AB12" s="575"/>
      <c r="AC12" s="575"/>
      <c r="AD12" s="575"/>
      <c r="AE12" s="575"/>
      <c r="AF12" s="576"/>
      <c r="AG12" s="576"/>
      <c r="AH12" s="576"/>
      <c r="AI12" s="576"/>
      <c r="AJ12" s="576"/>
      <c r="AK12" s="577"/>
      <c r="AL12" s="577"/>
      <c r="AM12" s="577"/>
      <c r="AN12" s="577"/>
      <c r="AO12" s="577"/>
      <c r="AP12" s="574"/>
      <c r="AQ12" s="574"/>
      <c r="AR12" s="574"/>
      <c r="AS12" s="574"/>
      <c r="AT12" s="574"/>
      <c r="AU12" s="578"/>
      <c r="AV12" s="578"/>
      <c r="AW12" s="578"/>
      <c r="AX12" s="578"/>
      <c r="AY12" s="578"/>
      <c r="AZ12" s="106"/>
      <c r="BA12" s="106"/>
      <c r="BB12" s="106"/>
      <c r="BC12" s="106"/>
      <c r="BD12" s="106"/>
      <c r="BE12" s="107"/>
      <c r="BF12" s="107"/>
      <c r="BG12" s="107"/>
      <c r="BH12" s="107"/>
      <c r="BI12" s="107"/>
      <c r="BJ12" s="107"/>
      <c r="BK12" s="107"/>
      <c r="BL12" s="107"/>
      <c r="BM12" s="107"/>
      <c r="BN12" s="107"/>
      <c r="BO12" s="107"/>
      <c r="BP12" s="107"/>
      <c r="BQ12" s="117">
        <v>6</v>
      </c>
      <c r="BR12" s="118"/>
      <c r="BS12" s="579"/>
      <c r="BT12" s="579"/>
      <c r="BU12" s="579"/>
      <c r="BV12" s="579"/>
      <c r="BW12" s="579"/>
      <c r="BX12" s="579"/>
      <c r="BY12" s="579"/>
      <c r="BZ12" s="579"/>
      <c r="CA12" s="579"/>
      <c r="CB12" s="579"/>
      <c r="CC12" s="579"/>
      <c r="CD12" s="579"/>
      <c r="CE12" s="579"/>
      <c r="CF12" s="579"/>
      <c r="CG12" s="579"/>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1"/>
      <c r="DW12" s="581"/>
      <c r="DX12" s="581"/>
      <c r="DY12" s="581"/>
      <c r="DZ12" s="581"/>
      <c r="EA12" s="109"/>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c r="A13" s="116">
        <v>7</v>
      </c>
      <c r="B13" s="572"/>
      <c r="C13" s="572"/>
      <c r="D13" s="572"/>
      <c r="E13" s="572"/>
      <c r="F13" s="572"/>
      <c r="G13" s="572"/>
      <c r="H13" s="572"/>
      <c r="I13" s="572"/>
      <c r="J13" s="572"/>
      <c r="K13" s="572"/>
      <c r="L13" s="572"/>
      <c r="M13" s="572"/>
      <c r="N13" s="572"/>
      <c r="O13" s="572"/>
      <c r="P13" s="572"/>
      <c r="Q13" s="573"/>
      <c r="R13" s="573"/>
      <c r="S13" s="573"/>
      <c r="T13" s="573"/>
      <c r="U13" s="573"/>
      <c r="V13" s="574"/>
      <c r="W13" s="574"/>
      <c r="X13" s="574"/>
      <c r="Y13" s="574"/>
      <c r="Z13" s="574"/>
      <c r="AA13" s="575"/>
      <c r="AB13" s="575"/>
      <c r="AC13" s="575"/>
      <c r="AD13" s="575"/>
      <c r="AE13" s="575"/>
      <c r="AF13" s="576"/>
      <c r="AG13" s="576"/>
      <c r="AH13" s="576"/>
      <c r="AI13" s="576"/>
      <c r="AJ13" s="576"/>
      <c r="AK13" s="577"/>
      <c r="AL13" s="577"/>
      <c r="AM13" s="577"/>
      <c r="AN13" s="577"/>
      <c r="AO13" s="577"/>
      <c r="AP13" s="574"/>
      <c r="AQ13" s="574"/>
      <c r="AR13" s="574"/>
      <c r="AS13" s="574"/>
      <c r="AT13" s="574"/>
      <c r="AU13" s="578"/>
      <c r="AV13" s="578"/>
      <c r="AW13" s="578"/>
      <c r="AX13" s="578"/>
      <c r="AY13" s="578"/>
      <c r="AZ13" s="106"/>
      <c r="BA13" s="106"/>
      <c r="BB13" s="106"/>
      <c r="BC13" s="106"/>
      <c r="BD13" s="106"/>
      <c r="BE13" s="107"/>
      <c r="BF13" s="107"/>
      <c r="BG13" s="107"/>
      <c r="BH13" s="107"/>
      <c r="BI13" s="107"/>
      <c r="BJ13" s="107"/>
      <c r="BK13" s="107"/>
      <c r="BL13" s="107"/>
      <c r="BM13" s="107"/>
      <c r="BN13" s="107"/>
      <c r="BO13" s="107"/>
      <c r="BP13" s="107"/>
      <c r="BQ13" s="117">
        <v>7</v>
      </c>
      <c r="BR13" s="118"/>
      <c r="BS13" s="579"/>
      <c r="BT13" s="579"/>
      <c r="BU13" s="579"/>
      <c r="BV13" s="579"/>
      <c r="BW13" s="579"/>
      <c r="BX13" s="579"/>
      <c r="BY13" s="579"/>
      <c r="BZ13" s="579"/>
      <c r="CA13" s="579"/>
      <c r="CB13" s="579"/>
      <c r="CC13" s="579"/>
      <c r="CD13" s="579"/>
      <c r="CE13" s="579"/>
      <c r="CF13" s="579"/>
      <c r="CG13" s="579"/>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1"/>
      <c r="DW13" s="581"/>
      <c r="DX13" s="581"/>
      <c r="DY13" s="581"/>
      <c r="DZ13" s="581"/>
      <c r="EA13" s="109"/>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c r="A14" s="116">
        <v>8</v>
      </c>
      <c r="B14" s="572"/>
      <c r="C14" s="572"/>
      <c r="D14" s="572"/>
      <c r="E14" s="572"/>
      <c r="F14" s="572"/>
      <c r="G14" s="572"/>
      <c r="H14" s="572"/>
      <c r="I14" s="572"/>
      <c r="J14" s="572"/>
      <c r="K14" s="572"/>
      <c r="L14" s="572"/>
      <c r="M14" s="572"/>
      <c r="N14" s="572"/>
      <c r="O14" s="572"/>
      <c r="P14" s="572"/>
      <c r="Q14" s="573"/>
      <c r="R14" s="573"/>
      <c r="S14" s="573"/>
      <c r="T14" s="573"/>
      <c r="U14" s="573"/>
      <c r="V14" s="574"/>
      <c r="W14" s="574"/>
      <c r="X14" s="574"/>
      <c r="Y14" s="574"/>
      <c r="Z14" s="574"/>
      <c r="AA14" s="575"/>
      <c r="AB14" s="575"/>
      <c r="AC14" s="575"/>
      <c r="AD14" s="575"/>
      <c r="AE14" s="575"/>
      <c r="AF14" s="576"/>
      <c r="AG14" s="576"/>
      <c r="AH14" s="576"/>
      <c r="AI14" s="576"/>
      <c r="AJ14" s="576"/>
      <c r="AK14" s="577"/>
      <c r="AL14" s="577"/>
      <c r="AM14" s="577"/>
      <c r="AN14" s="577"/>
      <c r="AO14" s="577"/>
      <c r="AP14" s="574"/>
      <c r="AQ14" s="574"/>
      <c r="AR14" s="574"/>
      <c r="AS14" s="574"/>
      <c r="AT14" s="574"/>
      <c r="AU14" s="578"/>
      <c r="AV14" s="578"/>
      <c r="AW14" s="578"/>
      <c r="AX14" s="578"/>
      <c r="AY14" s="578"/>
      <c r="AZ14" s="106"/>
      <c r="BA14" s="106"/>
      <c r="BB14" s="106"/>
      <c r="BC14" s="106"/>
      <c r="BD14" s="106"/>
      <c r="BE14" s="107"/>
      <c r="BF14" s="107"/>
      <c r="BG14" s="107"/>
      <c r="BH14" s="107"/>
      <c r="BI14" s="107"/>
      <c r="BJ14" s="107"/>
      <c r="BK14" s="107"/>
      <c r="BL14" s="107"/>
      <c r="BM14" s="107"/>
      <c r="BN14" s="107"/>
      <c r="BO14" s="107"/>
      <c r="BP14" s="107"/>
      <c r="BQ14" s="117">
        <v>8</v>
      </c>
      <c r="BR14" s="118"/>
      <c r="BS14" s="579"/>
      <c r="BT14" s="579"/>
      <c r="BU14" s="579"/>
      <c r="BV14" s="579"/>
      <c r="BW14" s="579"/>
      <c r="BX14" s="579"/>
      <c r="BY14" s="579"/>
      <c r="BZ14" s="579"/>
      <c r="CA14" s="579"/>
      <c r="CB14" s="579"/>
      <c r="CC14" s="579"/>
      <c r="CD14" s="579"/>
      <c r="CE14" s="579"/>
      <c r="CF14" s="579"/>
      <c r="CG14" s="579"/>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1"/>
      <c r="DW14" s="581"/>
      <c r="DX14" s="581"/>
      <c r="DY14" s="581"/>
      <c r="DZ14" s="581"/>
      <c r="EA14" s="109"/>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c r="A15" s="116">
        <v>9</v>
      </c>
      <c r="B15" s="572"/>
      <c r="C15" s="572"/>
      <c r="D15" s="572"/>
      <c r="E15" s="572"/>
      <c r="F15" s="572"/>
      <c r="G15" s="572"/>
      <c r="H15" s="572"/>
      <c r="I15" s="572"/>
      <c r="J15" s="572"/>
      <c r="K15" s="572"/>
      <c r="L15" s="572"/>
      <c r="M15" s="572"/>
      <c r="N15" s="572"/>
      <c r="O15" s="572"/>
      <c r="P15" s="572"/>
      <c r="Q15" s="573"/>
      <c r="R15" s="573"/>
      <c r="S15" s="573"/>
      <c r="T15" s="573"/>
      <c r="U15" s="573"/>
      <c r="V15" s="574"/>
      <c r="W15" s="574"/>
      <c r="X15" s="574"/>
      <c r="Y15" s="574"/>
      <c r="Z15" s="574"/>
      <c r="AA15" s="575"/>
      <c r="AB15" s="575"/>
      <c r="AC15" s="575"/>
      <c r="AD15" s="575"/>
      <c r="AE15" s="575"/>
      <c r="AF15" s="576"/>
      <c r="AG15" s="576"/>
      <c r="AH15" s="576"/>
      <c r="AI15" s="576"/>
      <c r="AJ15" s="576"/>
      <c r="AK15" s="577"/>
      <c r="AL15" s="577"/>
      <c r="AM15" s="577"/>
      <c r="AN15" s="577"/>
      <c r="AO15" s="577"/>
      <c r="AP15" s="574"/>
      <c r="AQ15" s="574"/>
      <c r="AR15" s="574"/>
      <c r="AS15" s="574"/>
      <c r="AT15" s="574"/>
      <c r="AU15" s="578"/>
      <c r="AV15" s="578"/>
      <c r="AW15" s="578"/>
      <c r="AX15" s="578"/>
      <c r="AY15" s="578"/>
      <c r="AZ15" s="106"/>
      <c r="BA15" s="106"/>
      <c r="BB15" s="106"/>
      <c r="BC15" s="106"/>
      <c r="BD15" s="106"/>
      <c r="BE15" s="107"/>
      <c r="BF15" s="107"/>
      <c r="BG15" s="107"/>
      <c r="BH15" s="107"/>
      <c r="BI15" s="107"/>
      <c r="BJ15" s="107"/>
      <c r="BK15" s="107"/>
      <c r="BL15" s="107"/>
      <c r="BM15" s="107"/>
      <c r="BN15" s="107"/>
      <c r="BO15" s="107"/>
      <c r="BP15" s="107"/>
      <c r="BQ15" s="117">
        <v>9</v>
      </c>
      <c r="BR15" s="118"/>
      <c r="BS15" s="579"/>
      <c r="BT15" s="579"/>
      <c r="BU15" s="579"/>
      <c r="BV15" s="579"/>
      <c r="BW15" s="579"/>
      <c r="BX15" s="579"/>
      <c r="BY15" s="579"/>
      <c r="BZ15" s="579"/>
      <c r="CA15" s="579"/>
      <c r="CB15" s="579"/>
      <c r="CC15" s="579"/>
      <c r="CD15" s="579"/>
      <c r="CE15" s="579"/>
      <c r="CF15" s="579"/>
      <c r="CG15" s="579"/>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1"/>
      <c r="DW15" s="581"/>
      <c r="DX15" s="581"/>
      <c r="DY15" s="581"/>
      <c r="DZ15" s="581"/>
      <c r="EA15" s="109"/>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c r="A16" s="116">
        <v>10</v>
      </c>
      <c r="B16" s="572"/>
      <c r="C16" s="572"/>
      <c r="D16" s="572"/>
      <c r="E16" s="572"/>
      <c r="F16" s="572"/>
      <c r="G16" s="572"/>
      <c r="H16" s="572"/>
      <c r="I16" s="572"/>
      <c r="J16" s="572"/>
      <c r="K16" s="572"/>
      <c r="L16" s="572"/>
      <c r="M16" s="572"/>
      <c r="N16" s="572"/>
      <c r="O16" s="572"/>
      <c r="P16" s="572"/>
      <c r="Q16" s="573"/>
      <c r="R16" s="573"/>
      <c r="S16" s="573"/>
      <c r="T16" s="573"/>
      <c r="U16" s="573"/>
      <c r="V16" s="574"/>
      <c r="W16" s="574"/>
      <c r="X16" s="574"/>
      <c r="Y16" s="574"/>
      <c r="Z16" s="574"/>
      <c r="AA16" s="575"/>
      <c r="AB16" s="575"/>
      <c r="AC16" s="575"/>
      <c r="AD16" s="575"/>
      <c r="AE16" s="575"/>
      <c r="AF16" s="576"/>
      <c r="AG16" s="576"/>
      <c r="AH16" s="576"/>
      <c r="AI16" s="576"/>
      <c r="AJ16" s="576"/>
      <c r="AK16" s="577"/>
      <c r="AL16" s="577"/>
      <c r="AM16" s="577"/>
      <c r="AN16" s="577"/>
      <c r="AO16" s="577"/>
      <c r="AP16" s="574"/>
      <c r="AQ16" s="574"/>
      <c r="AR16" s="574"/>
      <c r="AS16" s="574"/>
      <c r="AT16" s="574"/>
      <c r="AU16" s="578"/>
      <c r="AV16" s="578"/>
      <c r="AW16" s="578"/>
      <c r="AX16" s="578"/>
      <c r="AY16" s="578"/>
      <c r="AZ16" s="106"/>
      <c r="BA16" s="106"/>
      <c r="BB16" s="106"/>
      <c r="BC16" s="106"/>
      <c r="BD16" s="106"/>
      <c r="BE16" s="107"/>
      <c r="BF16" s="107"/>
      <c r="BG16" s="107"/>
      <c r="BH16" s="107"/>
      <c r="BI16" s="107"/>
      <c r="BJ16" s="107"/>
      <c r="BK16" s="107"/>
      <c r="BL16" s="107"/>
      <c r="BM16" s="107"/>
      <c r="BN16" s="107"/>
      <c r="BO16" s="107"/>
      <c r="BP16" s="107"/>
      <c r="BQ16" s="117">
        <v>10</v>
      </c>
      <c r="BR16" s="118"/>
      <c r="BS16" s="579"/>
      <c r="BT16" s="579"/>
      <c r="BU16" s="579"/>
      <c r="BV16" s="579"/>
      <c r="BW16" s="579"/>
      <c r="BX16" s="579"/>
      <c r="BY16" s="579"/>
      <c r="BZ16" s="579"/>
      <c r="CA16" s="579"/>
      <c r="CB16" s="579"/>
      <c r="CC16" s="579"/>
      <c r="CD16" s="579"/>
      <c r="CE16" s="579"/>
      <c r="CF16" s="579"/>
      <c r="CG16" s="579"/>
      <c r="CH16" s="580"/>
      <c r="CI16" s="580"/>
      <c r="CJ16" s="580"/>
      <c r="CK16" s="580"/>
      <c r="CL16" s="580"/>
      <c r="CM16" s="580"/>
      <c r="CN16" s="580"/>
      <c r="CO16" s="580"/>
      <c r="CP16" s="580"/>
      <c r="CQ16" s="580"/>
      <c r="CR16" s="580"/>
      <c r="CS16" s="580"/>
      <c r="CT16" s="580"/>
      <c r="CU16" s="580"/>
      <c r="CV16" s="580"/>
      <c r="CW16" s="580"/>
      <c r="CX16" s="580"/>
      <c r="CY16" s="580"/>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1"/>
      <c r="DW16" s="581"/>
      <c r="DX16" s="581"/>
      <c r="DY16" s="581"/>
      <c r="DZ16" s="581"/>
      <c r="EA16" s="109"/>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c r="A17" s="116">
        <v>11</v>
      </c>
      <c r="B17" s="572"/>
      <c r="C17" s="572"/>
      <c r="D17" s="572"/>
      <c r="E17" s="572"/>
      <c r="F17" s="572"/>
      <c r="G17" s="572"/>
      <c r="H17" s="572"/>
      <c r="I17" s="572"/>
      <c r="J17" s="572"/>
      <c r="K17" s="572"/>
      <c r="L17" s="572"/>
      <c r="M17" s="572"/>
      <c r="N17" s="572"/>
      <c r="O17" s="572"/>
      <c r="P17" s="572"/>
      <c r="Q17" s="573"/>
      <c r="R17" s="573"/>
      <c r="S17" s="573"/>
      <c r="T17" s="573"/>
      <c r="U17" s="573"/>
      <c r="V17" s="574"/>
      <c r="W17" s="574"/>
      <c r="X17" s="574"/>
      <c r="Y17" s="574"/>
      <c r="Z17" s="574"/>
      <c r="AA17" s="575"/>
      <c r="AB17" s="575"/>
      <c r="AC17" s="575"/>
      <c r="AD17" s="575"/>
      <c r="AE17" s="575"/>
      <c r="AF17" s="576"/>
      <c r="AG17" s="576"/>
      <c r="AH17" s="576"/>
      <c r="AI17" s="576"/>
      <c r="AJ17" s="576"/>
      <c r="AK17" s="577"/>
      <c r="AL17" s="577"/>
      <c r="AM17" s="577"/>
      <c r="AN17" s="577"/>
      <c r="AO17" s="577"/>
      <c r="AP17" s="574"/>
      <c r="AQ17" s="574"/>
      <c r="AR17" s="574"/>
      <c r="AS17" s="574"/>
      <c r="AT17" s="574"/>
      <c r="AU17" s="578"/>
      <c r="AV17" s="578"/>
      <c r="AW17" s="578"/>
      <c r="AX17" s="578"/>
      <c r="AY17" s="578"/>
      <c r="AZ17" s="106"/>
      <c r="BA17" s="106"/>
      <c r="BB17" s="106"/>
      <c r="BC17" s="106"/>
      <c r="BD17" s="106"/>
      <c r="BE17" s="107"/>
      <c r="BF17" s="107"/>
      <c r="BG17" s="107"/>
      <c r="BH17" s="107"/>
      <c r="BI17" s="107"/>
      <c r="BJ17" s="107"/>
      <c r="BK17" s="107"/>
      <c r="BL17" s="107"/>
      <c r="BM17" s="107"/>
      <c r="BN17" s="107"/>
      <c r="BO17" s="107"/>
      <c r="BP17" s="107"/>
      <c r="BQ17" s="117">
        <v>11</v>
      </c>
      <c r="BR17" s="118"/>
      <c r="BS17" s="579"/>
      <c r="BT17" s="579"/>
      <c r="BU17" s="579"/>
      <c r="BV17" s="579"/>
      <c r="BW17" s="579"/>
      <c r="BX17" s="579"/>
      <c r="BY17" s="579"/>
      <c r="BZ17" s="579"/>
      <c r="CA17" s="579"/>
      <c r="CB17" s="579"/>
      <c r="CC17" s="579"/>
      <c r="CD17" s="579"/>
      <c r="CE17" s="579"/>
      <c r="CF17" s="579"/>
      <c r="CG17" s="579"/>
      <c r="CH17" s="580"/>
      <c r="CI17" s="580"/>
      <c r="CJ17" s="580"/>
      <c r="CK17" s="580"/>
      <c r="CL17" s="580"/>
      <c r="CM17" s="580"/>
      <c r="CN17" s="580"/>
      <c r="CO17" s="580"/>
      <c r="CP17" s="580"/>
      <c r="CQ17" s="580"/>
      <c r="CR17" s="580"/>
      <c r="CS17" s="580"/>
      <c r="CT17" s="580"/>
      <c r="CU17" s="580"/>
      <c r="CV17" s="580"/>
      <c r="CW17" s="580"/>
      <c r="CX17" s="580"/>
      <c r="CY17" s="580"/>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1"/>
      <c r="DW17" s="581"/>
      <c r="DX17" s="581"/>
      <c r="DY17" s="581"/>
      <c r="DZ17" s="581"/>
      <c r="EA17" s="109"/>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c r="A18" s="116">
        <v>12</v>
      </c>
      <c r="B18" s="572"/>
      <c r="C18" s="572"/>
      <c r="D18" s="572"/>
      <c r="E18" s="572"/>
      <c r="F18" s="572"/>
      <c r="G18" s="572"/>
      <c r="H18" s="572"/>
      <c r="I18" s="572"/>
      <c r="J18" s="572"/>
      <c r="K18" s="572"/>
      <c r="L18" s="572"/>
      <c r="M18" s="572"/>
      <c r="N18" s="572"/>
      <c r="O18" s="572"/>
      <c r="P18" s="572"/>
      <c r="Q18" s="573"/>
      <c r="R18" s="573"/>
      <c r="S18" s="573"/>
      <c r="T18" s="573"/>
      <c r="U18" s="573"/>
      <c r="V18" s="574"/>
      <c r="W18" s="574"/>
      <c r="X18" s="574"/>
      <c r="Y18" s="574"/>
      <c r="Z18" s="574"/>
      <c r="AA18" s="575"/>
      <c r="AB18" s="575"/>
      <c r="AC18" s="575"/>
      <c r="AD18" s="575"/>
      <c r="AE18" s="575"/>
      <c r="AF18" s="576"/>
      <c r="AG18" s="576"/>
      <c r="AH18" s="576"/>
      <c r="AI18" s="576"/>
      <c r="AJ18" s="576"/>
      <c r="AK18" s="577"/>
      <c r="AL18" s="577"/>
      <c r="AM18" s="577"/>
      <c r="AN18" s="577"/>
      <c r="AO18" s="577"/>
      <c r="AP18" s="574"/>
      <c r="AQ18" s="574"/>
      <c r="AR18" s="574"/>
      <c r="AS18" s="574"/>
      <c r="AT18" s="574"/>
      <c r="AU18" s="578"/>
      <c r="AV18" s="578"/>
      <c r="AW18" s="578"/>
      <c r="AX18" s="578"/>
      <c r="AY18" s="578"/>
      <c r="AZ18" s="106"/>
      <c r="BA18" s="106"/>
      <c r="BB18" s="106"/>
      <c r="BC18" s="106"/>
      <c r="BD18" s="106"/>
      <c r="BE18" s="107"/>
      <c r="BF18" s="107"/>
      <c r="BG18" s="107"/>
      <c r="BH18" s="107"/>
      <c r="BI18" s="107"/>
      <c r="BJ18" s="107"/>
      <c r="BK18" s="107"/>
      <c r="BL18" s="107"/>
      <c r="BM18" s="107"/>
      <c r="BN18" s="107"/>
      <c r="BO18" s="107"/>
      <c r="BP18" s="107"/>
      <c r="BQ18" s="117">
        <v>12</v>
      </c>
      <c r="BR18" s="118"/>
      <c r="BS18" s="579"/>
      <c r="BT18" s="579"/>
      <c r="BU18" s="579"/>
      <c r="BV18" s="579"/>
      <c r="BW18" s="579"/>
      <c r="BX18" s="579"/>
      <c r="BY18" s="579"/>
      <c r="BZ18" s="579"/>
      <c r="CA18" s="579"/>
      <c r="CB18" s="579"/>
      <c r="CC18" s="579"/>
      <c r="CD18" s="579"/>
      <c r="CE18" s="579"/>
      <c r="CF18" s="579"/>
      <c r="CG18" s="579"/>
      <c r="CH18" s="580"/>
      <c r="CI18" s="580"/>
      <c r="CJ18" s="580"/>
      <c r="CK18" s="580"/>
      <c r="CL18" s="580"/>
      <c r="CM18" s="580"/>
      <c r="CN18" s="580"/>
      <c r="CO18" s="580"/>
      <c r="CP18" s="580"/>
      <c r="CQ18" s="580"/>
      <c r="CR18" s="580"/>
      <c r="CS18" s="580"/>
      <c r="CT18" s="580"/>
      <c r="CU18" s="580"/>
      <c r="CV18" s="580"/>
      <c r="CW18" s="580"/>
      <c r="CX18" s="580"/>
      <c r="CY18" s="580"/>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1"/>
      <c r="DW18" s="581"/>
      <c r="DX18" s="581"/>
      <c r="DY18" s="581"/>
      <c r="DZ18" s="581"/>
      <c r="EA18" s="109"/>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c r="A19" s="116">
        <v>13</v>
      </c>
      <c r="B19" s="572"/>
      <c r="C19" s="572"/>
      <c r="D19" s="572"/>
      <c r="E19" s="572"/>
      <c r="F19" s="572"/>
      <c r="G19" s="572"/>
      <c r="H19" s="572"/>
      <c r="I19" s="572"/>
      <c r="J19" s="572"/>
      <c r="K19" s="572"/>
      <c r="L19" s="572"/>
      <c r="M19" s="572"/>
      <c r="N19" s="572"/>
      <c r="O19" s="572"/>
      <c r="P19" s="572"/>
      <c r="Q19" s="573"/>
      <c r="R19" s="573"/>
      <c r="S19" s="573"/>
      <c r="T19" s="573"/>
      <c r="U19" s="573"/>
      <c r="V19" s="574"/>
      <c r="W19" s="574"/>
      <c r="X19" s="574"/>
      <c r="Y19" s="574"/>
      <c r="Z19" s="574"/>
      <c r="AA19" s="575"/>
      <c r="AB19" s="575"/>
      <c r="AC19" s="575"/>
      <c r="AD19" s="575"/>
      <c r="AE19" s="575"/>
      <c r="AF19" s="576"/>
      <c r="AG19" s="576"/>
      <c r="AH19" s="576"/>
      <c r="AI19" s="576"/>
      <c r="AJ19" s="576"/>
      <c r="AK19" s="577"/>
      <c r="AL19" s="577"/>
      <c r="AM19" s="577"/>
      <c r="AN19" s="577"/>
      <c r="AO19" s="577"/>
      <c r="AP19" s="574"/>
      <c r="AQ19" s="574"/>
      <c r="AR19" s="574"/>
      <c r="AS19" s="574"/>
      <c r="AT19" s="574"/>
      <c r="AU19" s="578"/>
      <c r="AV19" s="578"/>
      <c r="AW19" s="578"/>
      <c r="AX19" s="578"/>
      <c r="AY19" s="578"/>
      <c r="AZ19" s="106"/>
      <c r="BA19" s="106"/>
      <c r="BB19" s="106"/>
      <c r="BC19" s="106"/>
      <c r="BD19" s="106"/>
      <c r="BE19" s="107"/>
      <c r="BF19" s="107"/>
      <c r="BG19" s="107"/>
      <c r="BH19" s="107"/>
      <c r="BI19" s="107"/>
      <c r="BJ19" s="107"/>
      <c r="BK19" s="107"/>
      <c r="BL19" s="107"/>
      <c r="BM19" s="107"/>
      <c r="BN19" s="107"/>
      <c r="BO19" s="107"/>
      <c r="BP19" s="107"/>
      <c r="BQ19" s="117">
        <v>13</v>
      </c>
      <c r="BR19" s="118"/>
      <c r="BS19" s="579"/>
      <c r="BT19" s="579"/>
      <c r="BU19" s="579"/>
      <c r="BV19" s="579"/>
      <c r="BW19" s="579"/>
      <c r="BX19" s="579"/>
      <c r="BY19" s="579"/>
      <c r="BZ19" s="579"/>
      <c r="CA19" s="579"/>
      <c r="CB19" s="579"/>
      <c r="CC19" s="579"/>
      <c r="CD19" s="579"/>
      <c r="CE19" s="579"/>
      <c r="CF19" s="579"/>
      <c r="CG19" s="579"/>
      <c r="CH19" s="580"/>
      <c r="CI19" s="580"/>
      <c r="CJ19" s="580"/>
      <c r="CK19" s="580"/>
      <c r="CL19" s="580"/>
      <c r="CM19" s="580"/>
      <c r="CN19" s="580"/>
      <c r="CO19" s="580"/>
      <c r="CP19" s="580"/>
      <c r="CQ19" s="580"/>
      <c r="CR19" s="580"/>
      <c r="CS19" s="580"/>
      <c r="CT19" s="580"/>
      <c r="CU19" s="580"/>
      <c r="CV19" s="580"/>
      <c r="CW19" s="580"/>
      <c r="CX19" s="580"/>
      <c r="CY19" s="580"/>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1"/>
      <c r="DW19" s="581"/>
      <c r="DX19" s="581"/>
      <c r="DY19" s="581"/>
      <c r="DZ19" s="581"/>
      <c r="EA19" s="10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c r="A20" s="116">
        <v>14</v>
      </c>
      <c r="B20" s="572"/>
      <c r="C20" s="572"/>
      <c r="D20" s="572"/>
      <c r="E20" s="572"/>
      <c r="F20" s="572"/>
      <c r="G20" s="572"/>
      <c r="H20" s="572"/>
      <c r="I20" s="572"/>
      <c r="J20" s="572"/>
      <c r="K20" s="572"/>
      <c r="L20" s="572"/>
      <c r="M20" s="572"/>
      <c r="N20" s="572"/>
      <c r="O20" s="572"/>
      <c r="P20" s="572"/>
      <c r="Q20" s="573"/>
      <c r="R20" s="573"/>
      <c r="S20" s="573"/>
      <c r="T20" s="573"/>
      <c r="U20" s="573"/>
      <c r="V20" s="574"/>
      <c r="W20" s="574"/>
      <c r="X20" s="574"/>
      <c r="Y20" s="574"/>
      <c r="Z20" s="574"/>
      <c r="AA20" s="575"/>
      <c r="AB20" s="575"/>
      <c r="AC20" s="575"/>
      <c r="AD20" s="575"/>
      <c r="AE20" s="575"/>
      <c r="AF20" s="576"/>
      <c r="AG20" s="576"/>
      <c r="AH20" s="576"/>
      <c r="AI20" s="576"/>
      <c r="AJ20" s="576"/>
      <c r="AK20" s="577"/>
      <c r="AL20" s="577"/>
      <c r="AM20" s="577"/>
      <c r="AN20" s="577"/>
      <c r="AO20" s="577"/>
      <c r="AP20" s="574"/>
      <c r="AQ20" s="574"/>
      <c r="AR20" s="574"/>
      <c r="AS20" s="574"/>
      <c r="AT20" s="574"/>
      <c r="AU20" s="578"/>
      <c r="AV20" s="578"/>
      <c r="AW20" s="578"/>
      <c r="AX20" s="578"/>
      <c r="AY20" s="578"/>
      <c r="AZ20" s="106"/>
      <c r="BA20" s="106"/>
      <c r="BB20" s="106"/>
      <c r="BC20" s="106"/>
      <c r="BD20" s="106"/>
      <c r="BE20" s="107"/>
      <c r="BF20" s="107"/>
      <c r="BG20" s="107"/>
      <c r="BH20" s="107"/>
      <c r="BI20" s="107"/>
      <c r="BJ20" s="107"/>
      <c r="BK20" s="107"/>
      <c r="BL20" s="107"/>
      <c r="BM20" s="107"/>
      <c r="BN20" s="107"/>
      <c r="BO20" s="107"/>
      <c r="BP20" s="107"/>
      <c r="BQ20" s="117">
        <v>14</v>
      </c>
      <c r="BR20" s="118"/>
      <c r="BS20" s="579"/>
      <c r="BT20" s="579"/>
      <c r="BU20" s="579"/>
      <c r="BV20" s="579"/>
      <c r="BW20" s="579"/>
      <c r="BX20" s="579"/>
      <c r="BY20" s="579"/>
      <c r="BZ20" s="579"/>
      <c r="CA20" s="579"/>
      <c r="CB20" s="579"/>
      <c r="CC20" s="579"/>
      <c r="CD20" s="579"/>
      <c r="CE20" s="579"/>
      <c r="CF20" s="579"/>
      <c r="CG20" s="579"/>
      <c r="CH20" s="580"/>
      <c r="CI20" s="580"/>
      <c r="CJ20" s="580"/>
      <c r="CK20" s="580"/>
      <c r="CL20" s="580"/>
      <c r="CM20" s="580"/>
      <c r="CN20" s="580"/>
      <c r="CO20" s="580"/>
      <c r="CP20" s="580"/>
      <c r="CQ20" s="580"/>
      <c r="CR20" s="580"/>
      <c r="CS20" s="580"/>
      <c r="CT20" s="580"/>
      <c r="CU20" s="580"/>
      <c r="CV20" s="580"/>
      <c r="CW20" s="580"/>
      <c r="CX20" s="580"/>
      <c r="CY20" s="580"/>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1"/>
      <c r="DW20" s="581"/>
      <c r="DX20" s="581"/>
      <c r="DY20" s="581"/>
      <c r="DZ20" s="581"/>
      <c r="EA20" s="109"/>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c r="A21" s="116">
        <v>15</v>
      </c>
      <c r="B21" s="572"/>
      <c r="C21" s="572"/>
      <c r="D21" s="572"/>
      <c r="E21" s="572"/>
      <c r="F21" s="572"/>
      <c r="G21" s="572"/>
      <c r="H21" s="572"/>
      <c r="I21" s="572"/>
      <c r="J21" s="572"/>
      <c r="K21" s="572"/>
      <c r="L21" s="572"/>
      <c r="M21" s="572"/>
      <c r="N21" s="572"/>
      <c r="O21" s="572"/>
      <c r="P21" s="572"/>
      <c r="Q21" s="573"/>
      <c r="R21" s="573"/>
      <c r="S21" s="573"/>
      <c r="T21" s="573"/>
      <c r="U21" s="573"/>
      <c r="V21" s="574"/>
      <c r="W21" s="574"/>
      <c r="X21" s="574"/>
      <c r="Y21" s="574"/>
      <c r="Z21" s="574"/>
      <c r="AA21" s="575"/>
      <c r="AB21" s="575"/>
      <c r="AC21" s="575"/>
      <c r="AD21" s="575"/>
      <c r="AE21" s="575"/>
      <c r="AF21" s="576"/>
      <c r="AG21" s="576"/>
      <c r="AH21" s="576"/>
      <c r="AI21" s="576"/>
      <c r="AJ21" s="576"/>
      <c r="AK21" s="577"/>
      <c r="AL21" s="577"/>
      <c r="AM21" s="577"/>
      <c r="AN21" s="577"/>
      <c r="AO21" s="577"/>
      <c r="AP21" s="574"/>
      <c r="AQ21" s="574"/>
      <c r="AR21" s="574"/>
      <c r="AS21" s="574"/>
      <c r="AT21" s="574"/>
      <c r="AU21" s="578"/>
      <c r="AV21" s="578"/>
      <c r="AW21" s="578"/>
      <c r="AX21" s="578"/>
      <c r="AY21" s="578"/>
      <c r="AZ21" s="106"/>
      <c r="BA21" s="106"/>
      <c r="BB21" s="106"/>
      <c r="BC21" s="106"/>
      <c r="BD21" s="106"/>
      <c r="BE21" s="107"/>
      <c r="BF21" s="107"/>
      <c r="BG21" s="107"/>
      <c r="BH21" s="107"/>
      <c r="BI21" s="107"/>
      <c r="BJ21" s="107"/>
      <c r="BK21" s="107"/>
      <c r="BL21" s="107"/>
      <c r="BM21" s="107"/>
      <c r="BN21" s="107"/>
      <c r="BO21" s="107"/>
      <c r="BP21" s="107"/>
      <c r="BQ21" s="117">
        <v>15</v>
      </c>
      <c r="BR21" s="118"/>
      <c r="BS21" s="579"/>
      <c r="BT21" s="579"/>
      <c r="BU21" s="579"/>
      <c r="BV21" s="579"/>
      <c r="BW21" s="579"/>
      <c r="BX21" s="579"/>
      <c r="BY21" s="579"/>
      <c r="BZ21" s="579"/>
      <c r="CA21" s="579"/>
      <c r="CB21" s="579"/>
      <c r="CC21" s="579"/>
      <c r="CD21" s="579"/>
      <c r="CE21" s="579"/>
      <c r="CF21" s="579"/>
      <c r="CG21" s="579"/>
      <c r="CH21" s="580"/>
      <c r="CI21" s="580"/>
      <c r="CJ21" s="580"/>
      <c r="CK21" s="580"/>
      <c r="CL21" s="580"/>
      <c r="CM21" s="580"/>
      <c r="CN21" s="580"/>
      <c r="CO21" s="580"/>
      <c r="CP21" s="580"/>
      <c r="CQ21" s="580"/>
      <c r="CR21" s="580"/>
      <c r="CS21" s="580"/>
      <c r="CT21" s="580"/>
      <c r="CU21" s="580"/>
      <c r="CV21" s="580"/>
      <c r="CW21" s="580"/>
      <c r="CX21" s="580"/>
      <c r="CY21" s="580"/>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1"/>
      <c r="DW21" s="581"/>
      <c r="DX21" s="581"/>
      <c r="DY21" s="581"/>
      <c r="DZ21" s="581"/>
      <c r="EA21" s="109"/>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c r="A22" s="116">
        <v>16</v>
      </c>
      <c r="B22" s="572"/>
      <c r="C22" s="572"/>
      <c r="D22" s="572"/>
      <c r="E22" s="572"/>
      <c r="F22" s="572"/>
      <c r="G22" s="572"/>
      <c r="H22" s="572"/>
      <c r="I22" s="572"/>
      <c r="J22" s="572"/>
      <c r="K22" s="572"/>
      <c r="L22" s="572"/>
      <c r="M22" s="572"/>
      <c r="N22" s="572"/>
      <c r="O22" s="572"/>
      <c r="P22" s="572"/>
      <c r="Q22" s="582"/>
      <c r="R22" s="582"/>
      <c r="S22" s="582"/>
      <c r="T22" s="582"/>
      <c r="U22" s="582"/>
      <c r="V22" s="583"/>
      <c r="W22" s="583"/>
      <c r="X22" s="583"/>
      <c r="Y22" s="583"/>
      <c r="Z22" s="583"/>
      <c r="AA22" s="584"/>
      <c r="AB22" s="584"/>
      <c r="AC22" s="584"/>
      <c r="AD22" s="584"/>
      <c r="AE22" s="584"/>
      <c r="AF22" s="576"/>
      <c r="AG22" s="576"/>
      <c r="AH22" s="576"/>
      <c r="AI22" s="576"/>
      <c r="AJ22" s="576"/>
      <c r="AK22" s="585"/>
      <c r="AL22" s="585"/>
      <c r="AM22" s="585"/>
      <c r="AN22" s="585"/>
      <c r="AO22" s="585"/>
      <c r="AP22" s="583"/>
      <c r="AQ22" s="583"/>
      <c r="AR22" s="583"/>
      <c r="AS22" s="583"/>
      <c r="AT22" s="583"/>
      <c r="AU22" s="586"/>
      <c r="AV22" s="586"/>
      <c r="AW22" s="586"/>
      <c r="AX22" s="586"/>
      <c r="AY22" s="586"/>
      <c r="AZ22" s="587" t="s">
        <v>290</v>
      </c>
      <c r="BA22" s="587"/>
      <c r="BB22" s="587"/>
      <c r="BC22" s="587"/>
      <c r="BD22" s="587"/>
      <c r="BE22" s="107"/>
      <c r="BF22" s="107"/>
      <c r="BG22" s="107"/>
      <c r="BH22" s="107"/>
      <c r="BI22" s="107"/>
      <c r="BJ22" s="107"/>
      <c r="BK22" s="107"/>
      <c r="BL22" s="107"/>
      <c r="BM22" s="107"/>
      <c r="BN22" s="107"/>
      <c r="BO22" s="107"/>
      <c r="BP22" s="107"/>
      <c r="BQ22" s="117">
        <v>16</v>
      </c>
      <c r="BR22" s="118"/>
      <c r="BS22" s="579"/>
      <c r="BT22" s="579"/>
      <c r="BU22" s="579"/>
      <c r="BV22" s="579"/>
      <c r="BW22" s="579"/>
      <c r="BX22" s="579"/>
      <c r="BY22" s="579"/>
      <c r="BZ22" s="579"/>
      <c r="CA22" s="579"/>
      <c r="CB22" s="579"/>
      <c r="CC22" s="579"/>
      <c r="CD22" s="579"/>
      <c r="CE22" s="579"/>
      <c r="CF22" s="579"/>
      <c r="CG22" s="579"/>
      <c r="CH22" s="580"/>
      <c r="CI22" s="580"/>
      <c r="CJ22" s="580"/>
      <c r="CK22" s="580"/>
      <c r="CL22" s="580"/>
      <c r="CM22" s="580"/>
      <c r="CN22" s="580"/>
      <c r="CO22" s="580"/>
      <c r="CP22" s="580"/>
      <c r="CQ22" s="580"/>
      <c r="CR22" s="580"/>
      <c r="CS22" s="580"/>
      <c r="CT22" s="580"/>
      <c r="CU22" s="580"/>
      <c r="CV22" s="580"/>
      <c r="CW22" s="580"/>
      <c r="CX22" s="580"/>
      <c r="CY22" s="580"/>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1"/>
      <c r="DW22" s="581"/>
      <c r="DX22" s="581"/>
      <c r="DY22" s="581"/>
      <c r="DZ22" s="581"/>
      <c r="EA22" s="109"/>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c r="A23" s="119" t="s">
        <v>291</v>
      </c>
      <c r="B23" s="588" t="s">
        <v>292</v>
      </c>
      <c r="C23" s="588"/>
      <c r="D23" s="588"/>
      <c r="E23" s="588"/>
      <c r="F23" s="588"/>
      <c r="G23" s="588"/>
      <c r="H23" s="588"/>
      <c r="I23" s="588"/>
      <c r="J23" s="588"/>
      <c r="K23" s="588"/>
      <c r="L23" s="588"/>
      <c r="M23" s="588"/>
      <c r="N23" s="588"/>
      <c r="O23" s="588"/>
      <c r="P23" s="588"/>
      <c r="Q23" s="589">
        <v>7667</v>
      </c>
      <c r="R23" s="589"/>
      <c r="S23" s="589"/>
      <c r="T23" s="589"/>
      <c r="U23" s="589"/>
      <c r="V23" s="590">
        <v>7457</v>
      </c>
      <c r="W23" s="590"/>
      <c r="X23" s="590"/>
      <c r="Y23" s="590"/>
      <c r="Z23" s="590"/>
      <c r="AA23" s="591">
        <v>210</v>
      </c>
      <c r="AB23" s="591"/>
      <c r="AC23" s="591"/>
      <c r="AD23" s="591"/>
      <c r="AE23" s="591"/>
      <c r="AF23" s="592">
        <v>152</v>
      </c>
      <c r="AG23" s="592"/>
      <c r="AH23" s="592"/>
      <c r="AI23" s="592"/>
      <c r="AJ23" s="592"/>
      <c r="AK23" s="593"/>
      <c r="AL23" s="593"/>
      <c r="AM23" s="593"/>
      <c r="AN23" s="593"/>
      <c r="AO23" s="593"/>
      <c r="AP23" s="590">
        <v>5404</v>
      </c>
      <c r="AQ23" s="590"/>
      <c r="AR23" s="590"/>
      <c r="AS23" s="590"/>
      <c r="AT23" s="590"/>
      <c r="AU23" s="594"/>
      <c r="AV23" s="594"/>
      <c r="AW23" s="594"/>
      <c r="AX23" s="594"/>
      <c r="AY23" s="594"/>
      <c r="AZ23" s="592" t="s">
        <v>47</v>
      </c>
      <c r="BA23" s="592"/>
      <c r="BB23" s="592"/>
      <c r="BC23" s="592"/>
      <c r="BD23" s="592"/>
      <c r="BE23" s="107"/>
      <c r="BF23" s="107"/>
      <c r="BG23" s="107"/>
      <c r="BH23" s="107"/>
      <c r="BI23" s="107"/>
      <c r="BJ23" s="107"/>
      <c r="BK23" s="107"/>
      <c r="BL23" s="107"/>
      <c r="BM23" s="107"/>
      <c r="BN23" s="107"/>
      <c r="BO23" s="107"/>
      <c r="BP23" s="107"/>
      <c r="BQ23" s="117">
        <v>17</v>
      </c>
      <c r="BR23" s="118"/>
      <c r="BS23" s="579"/>
      <c r="BT23" s="579"/>
      <c r="BU23" s="579"/>
      <c r="BV23" s="579"/>
      <c r="BW23" s="579"/>
      <c r="BX23" s="579"/>
      <c r="BY23" s="579"/>
      <c r="BZ23" s="579"/>
      <c r="CA23" s="579"/>
      <c r="CB23" s="579"/>
      <c r="CC23" s="579"/>
      <c r="CD23" s="579"/>
      <c r="CE23" s="579"/>
      <c r="CF23" s="579"/>
      <c r="CG23" s="579"/>
      <c r="CH23" s="580"/>
      <c r="CI23" s="580"/>
      <c r="CJ23" s="580"/>
      <c r="CK23" s="580"/>
      <c r="CL23" s="580"/>
      <c r="CM23" s="580"/>
      <c r="CN23" s="580"/>
      <c r="CO23" s="580"/>
      <c r="CP23" s="580"/>
      <c r="CQ23" s="580"/>
      <c r="CR23" s="580"/>
      <c r="CS23" s="580"/>
      <c r="CT23" s="580"/>
      <c r="CU23" s="580"/>
      <c r="CV23" s="580"/>
      <c r="CW23" s="580"/>
      <c r="CX23" s="580"/>
      <c r="CY23" s="580"/>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1"/>
      <c r="DW23" s="581"/>
      <c r="DX23" s="581"/>
      <c r="DY23" s="581"/>
      <c r="DZ23" s="581"/>
      <c r="EA23" s="109"/>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c r="A24" s="595" t="s">
        <v>293</v>
      </c>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c r="AT24" s="595"/>
      <c r="AU24" s="595"/>
      <c r="AV24" s="595"/>
      <c r="AW24" s="595"/>
      <c r="AX24" s="595"/>
      <c r="AY24" s="595"/>
      <c r="AZ24" s="106"/>
      <c r="BA24" s="106"/>
      <c r="BB24" s="106"/>
      <c r="BC24" s="106"/>
      <c r="BD24" s="106"/>
      <c r="BE24" s="107"/>
      <c r="BF24" s="107"/>
      <c r="BG24" s="107"/>
      <c r="BH24" s="107"/>
      <c r="BI24" s="107"/>
      <c r="BJ24" s="107"/>
      <c r="BK24" s="107"/>
      <c r="BL24" s="107"/>
      <c r="BM24" s="107"/>
      <c r="BN24" s="107"/>
      <c r="BO24" s="107"/>
      <c r="BP24" s="107"/>
      <c r="BQ24" s="117">
        <v>18</v>
      </c>
      <c r="BR24" s="118"/>
      <c r="BS24" s="579"/>
      <c r="BT24" s="579"/>
      <c r="BU24" s="579"/>
      <c r="BV24" s="579"/>
      <c r="BW24" s="579"/>
      <c r="BX24" s="579"/>
      <c r="BY24" s="579"/>
      <c r="BZ24" s="579"/>
      <c r="CA24" s="579"/>
      <c r="CB24" s="579"/>
      <c r="CC24" s="579"/>
      <c r="CD24" s="579"/>
      <c r="CE24" s="579"/>
      <c r="CF24" s="579"/>
      <c r="CG24" s="579"/>
      <c r="CH24" s="580"/>
      <c r="CI24" s="580"/>
      <c r="CJ24" s="580"/>
      <c r="CK24" s="580"/>
      <c r="CL24" s="580"/>
      <c r="CM24" s="580"/>
      <c r="CN24" s="580"/>
      <c r="CO24" s="580"/>
      <c r="CP24" s="580"/>
      <c r="CQ24" s="580"/>
      <c r="CR24" s="580"/>
      <c r="CS24" s="580"/>
      <c r="CT24" s="580"/>
      <c r="CU24" s="580"/>
      <c r="CV24" s="580"/>
      <c r="CW24" s="580"/>
      <c r="CX24" s="580"/>
      <c r="CY24" s="580"/>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1"/>
      <c r="DW24" s="581"/>
      <c r="DX24" s="581"/>
      <c r="DY24" s="581"/>
      <c r="DZ24" s="581"/>
      <c r="EA24" s="109"/>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101" customFormat="1" ht="26.25" customHeight="1">
      <c r="A25" s="554" t="s">
        <v>294</v>
      </c>
      <c r="B25" s="554"/>
      <c r="C25" s="554"/>
      <c r="D25" s="554"/>
      <c r="E25" s="554"/>
      <c r="F25" s="554"/>
      <c r="G25" s="554"/>
      <c r="H25" s="554"/>
      <c r="I25" s="554"/>
      <c r="J25" s="554"/>
      <c r="K25" s="554"/>
      <c r="L25" s="554"/>
      <c r="M25" s="554"/>
      <c r="N25" s="554"/>
      <c r="O25" s="554"/>
      <c r="P25" s="554"/>
      <c r="Q25" s="554"/>
      <c r="R25" s="554"/>
      <c r="S25" s="554"/>
      <c r="T25" s="554"/>
      <c r="U25" s="554"/>
      <c r="V25" s="554"/>
      <c r="W25" s="554"/>
      <c r="X25" s="554"/>
      <c r="Y25" s="554"/>
      <c r="Z25" s="554"/>
      <c r="AA25" s="554"/>
      <c r="AB25" s="554"/>
      <c r="AC25" s="554"/>
      <c r="AD25" s="554"/>
      <c r="AE25" s="554"/>
      <c r="AF25" s="554"/>
      <c r="AG25" s="554"/>
      <c r="AH25" s="554"/>
      <c r="AI25" s="554"/>
      <c r="AJ25" s="554"/>
      <c r="AK25" s="554"/>
      <c r="AL25" s="554"/>
      <c r="AM25" s="554"/>
      <c r="AN25" s="554"/>
      <c r="AO25" s="554"/>
      <c r="AP25" s="554"/>
      <c r="AQ25" s="554"/>
      <c r="AR25" s="554"/>
      <c r="AS25" s="554"/>
      <c r="AT25" s="554"/>
      <c r="AU25" s="554"/>
      <c r="AV25" s="554"/>
      <c r="AW25" s="554"/>
      <c r="AX25" s="554"/>
      <c r="AY25" s="554"/>
      <c r="AZ25" s="554"/>
      <c r="BA25" s="554"/>
      <c r="BB25" s="554"/>
      <c r="BC25" s="554"/>
      <c r="BD25" s="554"/>
      <c r="BE25" s="554"/>
      <c r="BF25" s="554"/>
      <c r="BG25" s="554"/>
      <c r="BH25" s="554"/>
      <c r="BI25" s="554"/>
      <c r="BJ25" s="106"/>
      <c r="BK25" s="106"/>
      <c r="BL25" s="106"/>
      <c r="BM25" s="106"/>
      <c r="BN25" s="106"/>
      <c r="BO25" s="120"/>
      <c r="BP25" s="120"/>
      <c r="BQ25" s="117">
        <v>19</v>
      </c>
      <c r="BR25" s="118"/>
      <c r="BS25" s="579"/>
      <c r="BT25" s="579"/>
      <c r="BU25" s="579"/>
      <c r="BV25" s="579"/>
      <c r="BW25" s="579"/>
      <c r="BX25" s="579"/>
      <c r="BY25" s="579"/>
      <c r="BZ25" s="579"/>
      <c r="CA25" s="579"/>
      <c r="CB25" s="579"/>
      <c r="CC25" s="579"/>
      <c r="CD25" s="579"/>
      <c r="CE25" s="579"/>
      <c r="CF25" s="579"/>
      <c r="CG25" s="579"/>
      <c r="CH25" s="580"/>
      <c r="CI25" s="580"/>
      <c r="CJ25" s="580"/>
      <c r="CK25" s="580"/>
      <c r="CL25" s="580"/>
      <c r="CM25" s="580"/>
      <c r="CN25" s="580"/>
      <c r="CO25" s="580"/>
      <c r="CP25" s="580"/>
      <c r="CQ25" s="580"/>
      <c r="CR25" s="580"/>
      <c r="CS25" s="580"/>
      <c r="CT25" s="580"/>
      <c r="CU25" s="580"/>
      <c r="CV25" s="580"/>
      <c r="CW25" s="580"/>
      <c r="CX25" s="580"/>
      <c r="CY25" s="580"/>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1"/>
      <c r="DW25" s="581"/>
      <c r="DX25" s="581"/>
      <c r="DY25" s="581"/>
      <c r="DZ25" s="581"/>
      <c r="EA25" s="100"/>
    </row>
    <row r="26" spans="1:1024" ht="26.25" customHeight="1">
      <c r="A26" s="555" t="s">
        <v>113</v>
      </c>
      <c r="B26" s="555"/>
      <c r="C26" s="555"/>
      <c r="D26" s="555"/>
      <c r="E26" s="555"/>
      <c r="F26" s="555"/>
      <c r="G26" s="555"/>
      <c r="H26" s="555"/>
      <c r="I26" s="555"/>
      <c r="J26" s="555"/>
      <c r="K26" s="555"/>
      <c r="L26" s="555"/>
      <c r="M26" s="555"/>
      <c r="N26" s="555"/>
      <c r="O26" s="555"/>
      <c r="P26" s="555"/>
      <c r="Q26" s="556" t="s">
        <v>295</v>
      </c>
      <c r="R26" s="556"/>
      <c r="S26" s="556"/>
      <c r="T26" s="556"/>
      <c r="U26" s="556"/>
      <c r="V26" s="556" t="s">
        <v>296</v>
      </c>
      <c r="W26" s="556"/>
      <c r="X26" s="556"/>
      <c r="Y26" s="556"/>
      <c r="Z26" s="556"/>
      <c r="AA26" s="557" t="s">
        <v>297</v>
      </c>
      <c r="AB26" s="557"/>
      <c r="AC26" s="557"/>
      <c r="AD26" s="557"/>
      <c r="AE26" s="557"/>
      <c r="AF26" s="596" t="s">
        <v>298</v>
      </c>
      <c r="AG26" s="596"/>
      <c r="AH26" s="596"/>
      <c r="AI26" s="596"/>
      <c r="AJ26" s="596"/>
      <c r="AK26" s="559" t="s">
        <v>275</v>
      </c>
      <c r="AL26" s="559"/>
      <c r="AM26" s="559"/>
      <c r="AN26" s="559"/>
      <c r="AO26" s="559"/>
      <c r="AP26" s="556" t="s">
        <v>299</v>
      </c>
      <c r="AQ26" s="556"/>
      <c r="AR26" s="556"/>
      <c r="AS26" s="556"/>
      <c r="AT26" s="556"/>
      <c r="AU26" s="556" t="s">
        <v>300</v>
      </c>
      <c r="AV26" s="556"/>
      <c r="AW26" s="556"/>
      <c r="AX26" s="556"/>
      <c r="AY26" s="556"/>
      <c r="AZ26" s="556" t="s">
        <v>301</v>
      </c>
      <c r="BA26" s="556"/>
      <c r="BB26" s="556"/>
      <c r="BC26" s="556"/>
      <c r="BD26" s="556"/>
      <c r="BE26" s="560" t="s">
        <v>277</v>
      </c>
      <c r="BF26" s="560"/>
      <c r="BG26" s="560"/>
      <c r="BH26" s="560"/>
      <c r="BI26" s="560"/>
      <c r="BJ26" s="106"/>
      <c r="BK26" s="106"/>
      <c r="BL26" s="106"/>
      <c r="BM26" s="106"/>
      <c r="BN26" s="106"/>
      <c r="BO26" s="120"/>
      <c r="BP26" s="120"/>
      <c r="BQ26" s="117">
        <v>20</v>
      </c>
      <c r="BR26" s="118"/>
      <c r="BS26" s="579"/>
      <c r="BT26" s="579"/>
      <c r="BU26" s="579"/>
      <c r="BV26" s="579"/>
      <c r="BW26" s="579"/>
      <c r="BX26" s="579"/>
      <c r="BY26" s="579"/>
      <c r="BZ26" s="579"/>
      <c r="CA26" s="579"/>
      <c r="CB26" s="579"/>
      <c r="CC26" s="579"/>
      <c r="CD26" s="579"/>
      <c r="CE26" s="579"/>
      <c r="CF26" s="579"/>
      <c r="CG26" s="579"/>
      <c r="CH26" s="580"/>
      <c r="CI26" s="580"/>
      <c r="CJ26" s="580"/>
      <c r="CK26" s="580"/>
      <c r="CL26" s="580"/>
      <c r="CM26" s="580"/>
      <c r="CN26" s="580"/>
      <c r="CO26" s="580"/>
      <c r="CP26" s="580"/>
      <c r="CQ26" s="580"/>
      <c r="CR26" s="580"/>
      <c r="CS26" s="580"/>
      <c r="CT26" s="580"/>
      <c r="CU26" s="580"/>
      <c r="CV26" s="580"/>
      <c r="CW26" s="580"/>
      <c r="CX26" s="580"/>
      <c r="CY26" s="580"/>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1"/>
      <c r="DW26" s="581"/>
      <c r="DX26" s="581"/>
      <c r="DY26" s="581"/>
      <c r="DZ26" s="581"/>
      <c r="EA26" s="100"/>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c r="A27" s="555"/>
      <c r="B27" s="555"/>
      <c r="C27" s="555"/>
      <c r="D27" s="555"/>
      <c r="E27" s="555"/>
      <c r="F27" s="555"/>
      <c r="G27" s="555"/>
      <c r="H27" s="555"/>
      <c r="I27" s="555"/>
      <c r="J27" s="555"/>
      <c r="K27" s="555"/>
      <c r="L27" s="555"/>
      <c r="M27" s="555"/>
      <c r="N27" s="555"/>
      <c r="O27" s="555"/>
      <c r="P27" s="555"/>
      <c r="Q27" s="556"/>
      <c r="R27" s="556"/>
      <c r="S27" s="556"/>
      <c r="T27" s="556"/>
      <c r="U27" s="556"/>
      <c r="V27" s="556"/>
      <c r="W27" s="556"/>
      <c r="X27" s="556"/>
      <c r="Y27" s="556"/>
      <c r="Z27" s="556"/>
      <c r="AA27" s="557"/>
      <c r="AB27" s="557"/>
      <c r="AC27" s="557"/>
      <c r="AD27" s="557"/>
      <c r="AE27" s="557"/>
      <c r="AF27" s="596"/>
      <c r="AG27" s="596"/>
      <c r="AH27" s="596"/>
      <c r="AI27" s="596"/>
      <c r="AJ27" s="596"/>
      <c r="AK27" s="559"/>
      <c r="AL27" s="559"/>
      <c r="AM27" s="559"/>
      <c r="AN27" s="559"/>
      <c r="AO27" s="559"/>
      <c r="AP27" s="556"/>
      <c r="AQ27" s="556"/>
      <c r="AR27" s="556"/>
      <c r="AS27" s="556"/>
      <c r="AT27" s="556"/>
      <c r="AU27" s="556"/>
      <c r="AV27" s="556"/>
      <c r="AW27" s="556"/>
      <c r="AX27" s="556"/>
      <c r="AY27" s="556"/>
      <c r="AZ27" s="556"/>
      <c r="BA27" s="556"/>
      <c r="BB27" s="556"/>
      <c r="BC27" s="556"/>
      <c r="BD27" s="556"/>
      <c r="BE27" s="560"/>
      <c r="BF27" s="560"/>
      <c r="BG27" s="560"/>
      <c r="BH27" s="560"/>
      <c r="BI27" s="560"/>
      <c r="BJ27" s="106"/>
      <c r="BK27" s="106"/>
      <c r="BL27" s="106"/>
      <c r="BM27" s="106"/>
      <c r="BN27" s="106"/>
      <c r="BO27" s="120"/>
      <c r="BP27" s="120"/>
      <c r="BQ27" s="117">
        <v>21</v>
      </c>
      <c r="BR27" s="118"/>
      <c r="BS27" s="579"/>
      <c r="BT27" s="579"/>
      <c r="BU27" s="579"/>
      <c r="BV27" s="579"/>
      <c r="BW27" s="579"/>
      <c r="BX27" s="579"/>
      <c r="BY27" s="579"/>
      <c r="BZ27" s="579"/>
      <c r="CA27" s="579"/>
      <c r="CB27" s="579"/>
      <c r="CC27" s="579"/>
      <c r="CD27" s="579"/>
      <c r="CE27" s="579"/>
      <c r="CF27" s="579"/>
      <c r="CG27" s="579"/>
      <c r="CH27" s="580"/>
      <c r="CI27" s="580"/>
      <c r="CJ27" s="580"/>
      <c r="CK27" s="580"/>
      <c r="CL27" s="580"/>
      <c r="CM27" s="580"/>
      <c r="CN27" s="580"/>
      <c r="CO27" s="580"/>
      <c r="CP27" s="580"/>
      <c r="CQ27" s="580"/>
      <c r="CR27" s="580"/>
      <c r="CS27" s="580"/>
      <c r="CT27" s="580"/>
      <c r="CU27" s="580"/>
      <c r="CV27" s="580"/>
      <c r="CW27" s="580"/>
      <c r="CX27" s="580"/>
      <c r="CY27" s="580"/>
      <c r="CZ27" s="580"/>
      <c r="DA27" s="580"/>
      <c r="DB27" s="580"/>
      <c r="DC27" s="580"/>
      <c r="DD27" s="580"/>
      <c r="DE27" s="580"/>
      <c r="DF27" s="580"/>
      <c r="DG27" s="580"/>
      <c r="DH27" s="580"/>
      <c r="DI27" s="580"/>
      <c r="DJ27" s="580"/>
      <c r="DK27" s="580"/>
      <c r="DL27" s="580"/>
      <c r="DM27" s="580"/>
      <c r="DN27" s="580"/>
      <c r="DO27" s="580"/>
      <c r="DP27" s="580"/>
      <c r="DQ27" s="580"/>
      <c r="DR27" s="580"/>
      <c r="DS27" s="580"/>
      <c r="DT27" s="580"/>
      <c r="DU27" s="580"/>
      <c r="DV27" s="581"/>
      <c r="DW27" s="581"/>
      <c r="DX27" s="581"/>
      <c r="DY27" s="581"/>
      <c r="DZ27" s="581"/>
      <c r="EA27" s="100"/>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c r="A28" s="121">
        <v>1</v>
      </c>
      <c r="B28" s="562" t="s">
        <v>302</v>
      </c>
      <c r="C28" s="562"/>
      <c r="D28" s="562"/>
      <c r="E28" s="562"/>
      <c r="F28" s="562"/>
      <c r="G28" s="562"/>
      <c r="H28" s="562"/>
      <c r="I28" s="562"/>
      <c r="J28" s="562"/>
      <c r="K28" s="562"/>
      <c r="L28" s="562"/>
      <c r="M28" s="562"/>
      <c r="N28" s="562"/>
      <c r="O28" s="562"/>
      <c r="P28" s="562"/>
      <c r="Q28" s="597">
        <v>990</v>
      </c>
      <c r="R28" s="597"/>
      <c r="S28" s="597"/>
      <c r="T28" s="597"/>
      <c r="U28" s="597"/>
      <c r="V28" s="598">
        <v>980</v>
      </c>
      <c r="W28" s="598"/>
      <c r="X28" s="598"/>
      <c r="Y28" s="598"/>
      <c r="Z28" s="598"/>
      <c r="AA28" s="599">
        <v>10</v>
      </c>
      <c r="AB28" s="599"/>
      <c r="AC28" s="599"/>
      <c r="AD28" s="599"/>
      <c r="AE28" s="599"/>
      <c r="AF28" s="600">
        <v>23</v>
      </c>
      <c r="AG28" s="600"/>
      <c r="AH28" s="600"/>
      <c r="AI28" s="600"/>
      <c r="AJ28" s="600"/>
      <c r="AK28" s="601">
        <v>85</v>
      </c>
      <c r="AL28" s="601"/>
      <c r="AM28" s="601"/>
      <c r="AN28" s="601"/>
      <c r="AO28" s="601"/>
      <c r="AP28" s="598" t="s">
        <v>47</v>
      </c>
      <c r="AQ28" s="598"/>
      <c r="AR28" s="598"/>
      <c r="AS28" s="598"/>
      <c r="AT28" s="598"/>
      <c r="AU28" s="598" t="s">
        <v>47</v>
      </c>
      <c r="AV28" s="598"/>
      <c r="AW28" s="598"/>
      <c r="AX28" s="598"/>
      <c r="AY28" s="598"/>
      <c r="AZ28" s="602" t="s">
        <v>47</v>
      </c>
      <c r="BA28" s="602"/>
      <c r="BB28" s="602"/>
      <c r="BC28" s="602"/>
      <c r="BD28" s="602"/>
      <c r="BE28" s="603"/>
      <c r="BF28" s="603"/>
      <c r="BG28" s="603"/>
      <c r="BH28" s="603"/>
      <c r="BI28" s="603"/>
      <c r="BJ28" s="106"/>
      <c r="BK28" s="106"/>
      <c r="BL28" s="106"/>
      <c r="BM28" s="106"/>
      <c r="BN28" s="106"/>
      <c r="BO28" s="120"/>
      <c r="BP28" s="120"/>
      <c r="BQ28" s="117">
        <v>22</v>
      </c>
      <c r="BR28" s="118"/>
      <c r="BS28" s="579"/>
      <c r="BT28" s="579"/>
      <c r="BU28" s="579"/>
      <c r="BV28" s="579"/>
      <c r="BW28" s="579"/>
      <c r="BX28" s="579"/>
      <c r="BY28" s="579"/>
      <c r="BZ28" s="579"/>
      <c r="CA28" s="579"/>
      <c r="CB28" s="579"/>
      <c r="CC28" s="579"/>
      <c r="CD28" s="579"/>
      <c r="CE28" s="579"/>
      <c r="CF28" s="579"/>
      <c r="CG28" s="579"/>
      <c r="CH28" s="580"/>
      <c r="CI28" s="580"/>
      <c r="CJ28" s="580"/>
      <c r="CK28" s="580"/>
      <c r="CL28" s="580"/>
      <c r="CM28" s="580"/>
      <c r="CN28" s="580"/>
      <c r="CO28" s="580"/>
      <c r="CP28" s="580"/>
      <c r="CQ28" s="580"/>
      <c r="CR28" s="580"/>
      <c r="CS28" s="580"/>
      <c r="CT28" s="580"/>
      <c r="CU28" s="580"/>
      <c r="CV28" s="580"/>
      <c r="CW28" s="580"/>
      <c r="CX28" s="580"/>
      <c r="CY28" s="580"/>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1"/>
      <c r="DW28" s="581"/>
      <c r="DX28" s="581"/>
      <c r="DY28" s="581"/>
      <c r="DZ28" s="581"/>
      <c r="EA28" s="100"/>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c r="A29" s="121">
        <v>2</v>
      </c>
      <c r="B29" s="572" t="s">
        <v>303</v>
      </c>
      <c r="C29" s="572"/>
      <c r="D29" s="572"/>
      <c r="E29" s="572"/>
      <c r="F29" s="572"/>
      <c r="G29" s="572"/>
      <c r="H29" s="572"/>
      <c r="I29" s="572"/>
      <c r="J29" s="572"/>
      <c r="K29" s="572"/>
      <c r="L29" s="572"/>
      <c r="M29" s="572"/>
      <c r="N29" s="572"/>
      <c r="O29" s="572"/>
      <c r="P29" s="572"/>
      <c r="Q29" s="573">
        <v>1057</v>
      </c>
      <c r="R29" s="573"/>
      <c r="S29" s="573"/>
      <c r="T29" s="573"/>
      <c r="U29" s="573"/>
      <c r="V29" s="574">
        <v>997</v>
      </c>
      <c r="W29" s="574"/>
      <c r="X29" s="574"/>
      <c r="Y29" s="574"/>
      <c r="Z29" s="574"/>
      <c r="AA29" s="575">
        <v>60</v>
      </c>
      <c r="AB29" s="575"/>
      <c r="AC29" s="575"/>
      <c r="AD29" s="575"/>
      <c r="AE29" s="575"/>
      <c r="AF29" s="576">
        <v>78</v>
      </c>
      <c r="AG29" s="576"/>
      <c r="AH29" s="576"/>
      <c r="AI29" s="576"/>
      <c r="AJ29" s="576"/>
      <c r="AK29" s="577">
        <v>173</v>
      </c>
      <c r="AL29" s="577"/>
      <c r="AM29" s="577"/>
      <c r="AN29" s="577"/>
      <c r="AO29" s="577"/>
      <c r="AP29" s="574">
        <v>1</v>
      </c>
      <c r="AQ29" s="574"/>
      <c r="AR29" s="574"/>
      <c r="AS29" s="574"/>
      <c r="AT29" s="574"/>
      <c r="AU29" s="574" t="s">
        <v>47</v>
      </c>
      <c r="AV29" s="574"/>
      <c r="AW29" s="574"/>
      <c r="AX29" s="574"/>
      <c r="AY29" s="574"/>
      <c r="AZ29" s="604" t="s">
        <v>47</v>
      </c>
      <c r="BA29" s="604"/>
      <c r="BB29" s="604"/>
      <c r="BC29" s="604"/>
      <c r="BD29" s="604"/>
      <c r="BE29" s="578"/>
      <c r="BF29" s="578"/>
      <c r="BG29" s="578"/>
      <c r="BH29" s="578"/>
      <c r="BI29" s="578"/>
      <c r="BJ29" s="106"/>
      <c r="BK29" s="106"/>
      <c r="BL29" s="106"/>
      <c r="BM29" s="106"/>
      <c r="BN29" s="106"/>
      <c r="BO29" s="120"/>
      <c r="BP29" s="120"/>
      <c r="BQ29" s="117">
        <v>23</v>
      </c>
      <c r="BR29" s="118"/>
      <c r="BS29" s="579"/>
      <c r="BT29" s="579"/>
      <c r="BU29" s="579"/>
      <c r="BV29" s="579"/>
      <c r="BW29" s="579"/>
      <c r="BX29" s="579"/>
      <c r="BY29" s="579"/>
      <c r="BZ29" s="579"/>
      <c r="CA29" s="579"/>
      <c r="CB29" s="579"/>
      <c r="CC29" s="579"/>
      <c r="CD29" s="579"/>
      <c r="CE29" s="579"/>
      <c r="CF29" s="579"/>
      <c r="CG29" s="579"/>
      <c r="CH29" s="580"/>
      <c r="CI29" s="580"/>
      <c r="CJ29" s="580"/>
      <c r="CK29" s="580"/>
      <c r="CL29" s="580"/>
      <c r="CM29" s="580"/>
      <c r="CN29" s="580"/>
      <c r="CO29" s="580"/>
      <c r="CP29" s="580"/>
      <c r="CQ29" s="580"/>
      <c r="CR29" s="580"/>
      <c r="CS29" s="580"/>
      <c r="CT29" s="580"/>
      <c r="CU29" s="580"/>
      <c r="CV29" s="580"/>
      <c r="CW29" s="580"/>
      <c r="CX29" s="580"/>
      <c r="CY29" s="580"/>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1"/>
      <c r="DW29" s="581"/>
      <c r="DX29" s="581"/>
      <c r="DY29" s="581"/>
      <c r="DZ29" s="581"/>
      <c r="EA29" s="100"/>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121">
        <v>3</v>
      </c>
      <c r="B30" s="572" t="s">
        <v>304</v>
      </c>
      <c r="C30" s="572"/>
      <c r="D30" s="572"/>
      <c r="E30" s="572"/>
      <c r="F30" s="572"/>
      <c r="G30" s="572"/>
      <c r="H30" s="572"/>
      <c r="I30" s="572"/>
      <c r="J30" s="572"/>
      <c r="K30" s="572"/>
      <c r="L30" s="572"/>
      <c r="M30" s="572"/>
      <c r="N30" s="572"/>
      <c r="O30" s="572"/>
      <c r="P30" s="572"/>
      <c r="Q30" s="573">
        <v>110</v>
      </c>
      <c r="R30" s="573"/>
      <c r="S30" s="573"/>
      <c r="T30" s="573"/>
      <c r="U30" s="573"/>
      <c r="V30" s="574">
        <v>109</v>
      </c>
      <c r="W30" s="574"/>
      <c r="X30" s="574"/>
      <c r="Y30" s="574"/>
      <c r="Z30" s="574"/>
      <c r="AA30" s="575">
        <v>1</v>
      </c>
      <c r="AB30" s="575"/>
      <c r="AC30" s="575"/>
      <c r="AD30" s="575"/>
      <c r="AE30" s="575"/>
      <c r="AF30" s="576">
        <v>1</v>
      </c>
      <c r="AG30" s="576"/>
      <c r="AH30" s="576"/>
      <c r="AI30" s="576"/>
      <c r="AJ30" s="576"/>
      <c r="AK30" s="577">
        <v>35</v>
      </c>
      <c r="AL30" s="577"/>
      <c r="AM30" s="577"/>
      <c r="AN30" s="577"/>
      <c r="AO30" s="577"/>
      <c r="AP30" s="574" t="s">
        <v>47</v>
      </c>
      <c r="AQ30" s="574"/>
      <c r="AR30" s="574"/>
      <c r="AS30" s="574"/>
      <c r="AT30" s="574"/>
      <c r="AU30" s="574" t="s">
        <v>47</v>
      </c>
      <c r="AV30" s="574"/>
      <c r="AW30" s="574"/>
      <c r="AX30" s="574"/>
      <c r="AY30" s="574"/>
      <c r="AZ30" s="604" t="s">
        <v>47</v>
      </c>
      <c r="BA30" s="604"/>
      <c r="BB30" s="604"/>
      <c r="BC30" s="604"/>
      <c r="BD30" s="604"/>
      <c r="BE30" s="578"/>
      <c r="BF30" s="578"/>
      <c r="BG30" s="578"/>
      <c r="BH30" s="578"/>
      <c r="BI30" s="578"/>
      <c r="BJ30" s="106"/>
      <c r="BK30" s="106"/>
      <c r="BL30" s="106"/>
      <c r="BM30" s="106"/>
      <c r="BN30" s="106"/>
      <c r="BO30" s="120"/>
      <c r="BP30" s="120"/>
      <c r="BQ30" s="117">
        <v>24</v>
      </c>
      <c r="BR30" s="118"/>
      <c r="BS30" s="579"/>
      <c r="BT30" s="579"/>
      <c r="BU30" s="579"/>
      <c r="BV30" s="579"/>
      <c r="BW30" s="579"/>
      <c r="BX30" s="579"/>
      <c r="BY30" s="579"/>
      <c r="BZ30" s="579"/>
      <c r="CA30" s="579"/>
      <c r="CB30" s="579"/>
      <c r="CC30" s="579"/>
      <c r="CD30" s="579"/>
      <c r="CE30" s="579"/>
      <c r="CF30" s="579"/>
      <c r="CG30" s="579"/>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1"/>
      <c r="DW30" s="581"/>
      <c r="DX30" s="581"/>
      <c r="DY30" s="581"/>
      <c r="DZ30" s="581"/>
      <c r="EA30" s="10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c r="A31" s="121">
        <v>4</v>
      </c>
      <c r="B31" s="572" t="s">
        <v>305</v>
      </c>
      <c r="C31" s="572"/>
      <c r="D31" s="572"/>
      <c r="E31" s="572"/>
      <c r="F31" s="572"/>
      <c r="G31" s="572"/>
      <c r="H31" s="572"/>
      <c r="I31" s="572"/>
      <c r="J31" s="572"/>
      <c r="K31" s="572"/>
      <c r="L31" s="572"/>
      <c r="M31" s="572"/>
      <c r="N31" s="572"/>
      <c r="O31" s="572"/>
      <c r="P31" s="572"/>
      <c r="Q31" s="573">
        <v>209</v>
      </c>
      <c r="R31" s="573"/>
      <c r="S31" s="573"/>
      <c r="T31" s="573"/>
      <c r="U31" s="573"/>
      <c r="V31" s="574">
        <v>205</v>
      </c>
      <c r="W31" s="574"/>
      <c r="X31" s="574"/>
      <c r="Y31" s="574"/>
      <c r="Z31" s="574"/>
      <c r="AA31" s="575">
        <v>4</v>
      </c>
      <c r="AB31" s="575"/>
      <c r="AC31" s="575"/>
      <c r="AD31" s="575"/>
      <c r="AE31" s="575"/>
      <c r="AF31" s="576">
        <v>4</v>
      </c>
      <c r="AG31" s="576"/>
      <c r="AH31" s="576"/>
      <c r="AI31" s="576"/>
      <c r="AJ31" s="576"/>
      <c r="AK31" s="577">
        <v>29</v>
      </c>
      <c r="AL31" s="577"/>
      <c r="AM31" s="577"/>
      <c r="AN31" s="577"/>
      <c r="AO31" s="577"/>
      <c r="AP31" s="574">
        <v>578</v>
      </c>
      <c r="AQ31" s="574"/>
      <c r="AR31" s="574"/>
      <c r="AS31" s="574"/>
      <c r="AT31" s="574"/>
      <c r="AU31" s="574">
        <v>283</v>
      </c>
      <c r="AV31" s="574"/>
      <c r="AW31" s="574"/>
      <c r="AX31" s="574"/>
      <c r="AY31" s="574"/>
      <c r="AZ31" s="604" t="s">
        <v>47</v>
      </c>
      <c r="BA31" s="604"/>
      <c r="BB31" s="604"/>
      <c r="BC31" s="604"/>
      <c r="BD31" s="604"/>
      <c r="BE31" s="605" t="s">
        <v>306</v>
      </c>
      <c r="BF31" s="605"/>
      <c r="BG31" s="605"/>
      <c r="BH31" s="605"/>
      <c r="BI31" s="605"/>
      <c r="BJ31" s="106"/>
      <c r="BK31" s="106"/>
      <c r="BL31" s="106"/>
      <c r="BM31" s="106"/>
      <c r="BN31" s="106"/>
      <c r="BO31" s="120"/>
      <c r="BP31" s="120"/>
      <c r="BQ31" s="117">
        <v>25</v>
      </c>
      <c r="BR31" s="118"/>
      <c r="BS31" s="579"/>
      <c r="BT31" s="579"/>
      <c r="BU31" s="579"/>
      <c r="BV31" s="579"/>
      <c r="BW31" s="579"/>
      <c r="BX31" s="579"/>
      <c r="BY31" s="579"/>
      <c r="BZ31" s="579"/>
      <c r="CA31" s="579"/>
      <c r="CB31" s="579"/>
      <c r="CC31" s="579"/>
      <c r="CD31" s="579"/>
      <c r="CE31" s="579"/>
      <c r="CF31" s="579"/>
      <c r="CG31" s="579"/>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1"/>
      <c r="DW31" s="581"/>
      <c r="DX31" s="581"/>
      <c r="DY31" s="581"/>
      <c r="DZ31" s="581"/>
      <c r="EA31" s="100"/>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c r="A32" s="121">
        <v>5</v>
      </c>
      <c r="B32" s="572"/>
      <c r="C32" s="572"/>
      <c r="D32" s="572"/>
      <c r="E32" s="572"/>
      <c r="F32" s="572"/>
      <c r="G32" s="572"/>
      <c r="H32" s="572"/>
      <c r="I32" s="572"/>
      <c r="J32" s="572"/>
      <c r="K32" s="572"/>
      <c r="L32" s="572"/>
      <c r="M32" s="572"/>
      <c r="N32" s="572"/>
      <c r="O32" s="572"/>
      <c r="P32" s="572"/>
      <c r="Q32" s="573"/>
      <c r="R32" s="573"/>
      <c r="S32" s="573"/>
      <c r="T32" s="573"/>
      <c r="U32" s="573"/>
      <c r="V32" s="574"/>
      <c r="W32" s="574"/>
      <c r="X32" s="574"/>
      <c r="Y32" s="574"/>
      <c r="Z32" s="574"/>
      <c r="AA32" s="575"/>
      <c r="AB32" s="575"/>
      <c r="AC32" s="575"/>
      <c r="AD32" s="575"/>
      <c r="AE32" s="575"/>
      <c r="AF32" s="576"/>
      <c r="AG32" s="576"/>
      <c r="AH32" s="576"/>
      <c r="AI32" s="576"/>
      <c r="AJ32" s="576"/>
      <c r="AK32" s="577"/>
      <c r="AL32" s="577"/>
      <c r="AM32" s="577"/>
      <c r="AN32" s="577"/>
      <c r="AO32" s="577"/>
      <c r="AP32" s="574"/>
      <c r="AQ32" s="574"/>
      <c r="AR32" s="574"/>
      <c r="AS32" s="574"/>
      <c r="AT32" s="574"/>
      <c r="AU32" s="574"/>
      <c r="AV32" s="574"/>
      <c r="AW32" s="574"/>
      <c r="AX32" s="574"/>
      <c r="AY32" s="574"/>
      <c r="AZ32" s="604"/>
      <c r="BA32" s="604"/>
      <c r="BB32" s="604"/>
      <c r="BC32" s="604"/>
      <c r="BD32" s="604"/>
      <c r="BE32" s="578"/>
      <c r="BF32" s="578"/>
      <c r="BG32" s="578"/>
      <c r="BH32" s="578"/>
      <c r="BI32" s="578"/>
      <c r="BJ32" s="106"/>
      <c r="BK32" s="106"/>
      <c r="BL32" s="106"/>
      <c r="BM32" s="106"/>
      <c r="BN32" s="106"/>
      <c r="BO32" s="120"/>
      <c r="BP32" s="120"/>
      <c r="BQ32" s="117">
        <v>26</v>
      </c>
      <c r="BR32" s="118"/>
      <c r="BS32" s="579"/>
      <c r="BT32" s="579"/>
      <c r="BU32" s="579"/>
      <c r="BV32" s="579"/>
      <c r="BW32" s="579"/>
      <c r="BX32" s="579"/>
      <c r="BY32" s="579"/>
      <c r="BZ32" s="579"/>
      <c r="CA32" s="579"/>
      <c r="CB32" s="579"/>
      <c r="CC32" s="579"/>
      <c r="CD32" s="579"/>
      <c r="CE32" s="579"/>
      <c r="CF32" s="579"/>
      <c r="CG32" s="579"/>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1"/>
      <c r="DW32" s="581"/>
      <c r="DX32" s="581"/>
      <c r="DY32" s="581"/>
      <c r="DZ32" s="581"/>
      <c r="EA32" s="100"/>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c r="A33" s="121">
        <v>6</v>
      </c>
      <c r="B33" s="572"/>
      <c r="C33" s="572"/>
      <c r="D33" s="572"/>
      <c r="E33" s="572"/>
      <c r="F33" s="572"/>
      <c r="G33" s="572"/>
      <c r="H33" s="572"/>
      <c r="I33" s="572"/>
      <c r="J33" s="572"/>
      <c r="K33" s="572"/>
      <c r="L33" s="572"/>
      <c r="M33" s="572"/>
      <c r="N33" s="572"/>
      <c r="O33" s="572"/>
      <c r="P33" s="572"/>
      <c r="Q33" s="573"/>
      <c r="R33" s="573"/>
      <c r="S33" s="573"/>
      <c r="T33" s="573"/>
      <c r="U33" s="573"/>
      <c r="V33" s="574"/>
      <c r="W33" s="574"/>
      <c r="X33" s="574"/>
      <c r="Y33" s="574"/>
      <c r="Z33" s="574"/>
      <c r="AA33" s="575"/>
      <c r="AB33" s="575"/>
      <c r="AC33" s="575"/>
      <c r="AD33" s="575"/>
      <c r="AE33" s="575"/>
      <c r="AF33" s="576"/>
      <c r="AG33" s="576"/>
      <c r="AH33" s="576"/>
      <c r="AI33" s="576"/>
      <c r="AJ33" s="576"/>
      <c r="AK33" s="577"/>
      <c r="AL33" s="577"/>
      <c r="AM33" s="577"/>
      <c r="AN33" s="577"/>
      <c r="AO33" s="577"/>
      <c r="AP33" s="574"/>
      <c r="AQ33" s="574"/>
      <c r="AR33" s="574"/>
      <c r="AS33" s="574"/>
      <c r="AT33" s="574"/>
      <c r="AU33" s="574"/>
      <c r="AV33" s="574"/>
      <c r="AW33" s="574"/>
      <c r="AX33" s="574"/>
      <c r="AY33" s="574"/>
      <c r="AZ33" s="604"/>
      <c r="BA33" s="604"/>
      <c r="BB33" s="604"/>
      <c r="BC33" s="604"/>
      <c r="BD33" s="604"/>
      <c r="BE33" s="578"/>
      <c r="BF33" s="578"/>
      <c r="BG33" s="578"/>
      <c r="BH33" s="578"/>
      <c r="BI33" s="578"/>
      <c r="BJ33" s="106"/>
      <c r="BK33" s="106"/>
      <c r="BL33" s="106"/>
      <c r="BM33" s="106"/>
      <c r="BN33" s="106"/>
      <c r="BO33" s="120"/>
      <c r="BP33" s="120"/>
      <c r="BQ33" s="117">
        <v>27</v>
      </c>
      <c r="BR33" s="118"/>
      <c r="BS33" s="579"/>
      <c r="BT33" s="579"/>
      <c r="BU33" s="579"/>
      <c r="BV33" s="579"/>
      <c r="BW33" s="579"/>
      <c r="BX33" s="579"/>
      <c r="BY33" s="579"/>
      <c r="BZ33" s="579"/>
      <c r="CA33" s="579"/>
      <c r="CB33" s="579"/>
      <c r="CC33" s="579"/>
      <c r="CD33" s="579"/>
      <c r="CE33" s="579"/>
      <c r="CF33" s="579"/>
      <c r="CG33" s="579"/>
      <c r="CH33" s="580"/>
      <c r="CI33" s="580"/>
      <c r="CJ33" s="580"/>
      <c r="CK33" s="580"/>
      <c r="CL33" s="580"/>
      <c r="CM33" s="580"/>
      <c r="CN33" s="580"/>
      <c r="CO33" s="580"/>
      <c r="CP33" s="580"/>
      <c r="CQ33" s="580"/>
      <c r="CR33" s="580"/>
      <c r="CS33" s="580"/>
      <c r="CT33" s="580"/>
      <c r="CU33" s="580"/>
      <c r="CV33" s="580"/>
      <c r="CW33" s="580"/>
      <c r="CX33" s="580"/>
      <c r="CY33" s="580"/>
      <c r="CZ33" s="580"/>
      <c r="DA33" s="580"/>
      <c r="DB33" s="580"/>
      <c r="DC33" s="580"/>
      <c r="DD33" s="580"/>
      <c r="DE33" s="580"/>
      <c r="DF33" s="580"/>
      <c r="DG33" s="580"/>
      <c r="DH33" s="580"/>
      <c r="DI33" s="580"/>
      <c r="DJ33" s="580"/>
      <c r="DK33" s="580"/>
      <c r="DL33" s="580"/>
      <c r="DM33" s="580"/>
      <c r="DN33" s="580"/>
      <c r="DO33" s="580"/>
      <c r="DP33" s="580"/>
      <c r="DQ33" s="580"/>
      <c r="DR33" s="580"/>
      <c r="DS33" s="580"/>
      <c r="DT33" s="580"/>
      <c r="DU33" s="580"/>
      <c r="DV33" s="581"/>
      <c r="DW33" s="581"/>
      <c r="DX33" s="581"/>
      <c r="DY33" s="581"/>
      <c r="DZ33" s="581"/>
      <c r="EA33" s="100"/>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c r="A34" s="121">
        <v>7</v>
      </c>
      <c r="B34" s="572"/>
      <c r="C34" s="572"/>
      <c r="D34" s="572"/>
      <c r="E34" s="572"/>
      <c r="F34" s="572"/>
      <c r="G34" s="572"/>
      <c r="H34" s="572"/>
      <c r="I34" s="572"/>
      <c r="J34" s="572"/>
      <c r="K34" s="572"/>
      <c r="L34" s="572"/>
      <c r="M34" s="572"/>
      <c r="N34" s="572"/>
      <c r="O34" s="572"/>
      <c r="P34" s="572"/>
      <c r="Q34" s="573"/>
      <c r="R34" s="573"/>
      <c r="S34" s="573"/>
      <c r="T34" s="573"/>
      <c r="U34" s="573"/>
      <c r="V34" s="574"/>
      <c r="W34" s="574"/>
      <c r="X34" s="574"/>
      <c r="Y34" s="574"/>
      <c r="Z34" s="574"/>
      <c r="AA34" s="575"/>
      <c r="AB34" s="575"/>
      <c r="AC34" s="575"/>
      <c r="AD34" s="575"/>
      <c r="AE34" s="575"/>
      <c r="AF34" s="576"/>
      <c r="AG34" s="576"/>
      <c r="AH34" s="576"/>
      <c r="AI34" s="576"/>
      <c r="AJ34" s="576"/>
      <c r="AK34" s="577"/>
      <c r="AL34" s="577"/>
      <c r="AM34" s="577"/>
      <c r="AN34" s="577"/>
      <c r="AO34" s="577"/>
      <c r="AP34" s="574"/>
      <c r="AQ34" s="574"/>
      <c r="AR34" s="574"/>
      <c r="AS34" s="574"/>
      <c r="AT34" s="574"/>
      <c r="AU34" s="574"/>
      <c r="AV34" s="574"/>
      <c r="AW34" s="574"/>
      <c r="AX34" s="574"/>
      <c r="AY34" s="574"/>
      <c r="AZ34" s="604"/>
      <c r="BA34" s="604"/>
      <c r="BB34" s="604"/>
      <c r="BC34" s="604"/>
      <c r="BD34" s="604"/>
      <c r="BE34" s="578"/>
      <c r="BF34" s="578"/>
      <c r="BG34" s="578"/>
      <c r="BH34" s="578"/>
      <c r="BI34" s="578"/>
      <c r="BJ34" s="106"/>
      <c r="BK34" s="106"/>
      <c r="BL34" s="106"/>
      <c r="BM34" s="106"/>
      <c r="BN34" s="106"/>
      <c r="BO34" s="120"/>
      <c r="BP34" s="120"/>
      <c r="BQ34" s="117">
        <v>28</v>
      </c>
      <c r="BR34" s="118"/>
      <c r="BS34" s="579"/>
      <c r="BT34" s="579"/>
      <c r="BU34" s="579"/>
      <c r="BV34" s="579"/>
      <c r="BW34" s="579"/>
      <c r="BX34" s="579"/>
      <c r="BY34" s="579"/>
      <c r="BZ34" s="579"/>
      <c r="CA34" s="579"/>
      <c r="CB34" s="579"/>
      <c r="CC34" s="579"/>
      <c r="CD34" s="579"/>
      <c r="CE34" s="579"/>
      <c r="CF34" s="579"/>
      <c r="CG34" s="579"/>
      <c r="CH34" s="580"/>
      <c r="CI34" s="580"/>
      <c r="CJ34" s="580"/>
      <c r="CK34" s="580"/>
      <c r="CL34" s="580"/>
      <c r="CM34" s="580"/>
      <c r="CN34" s="580"/>
      <c r="CO34" s="580"/>
      <c r="CP34" s="580"/>
      <c r="CQ34" s="580"/>
      <c r="CR34" s="580"/>
      <c r="CS34" s="580"/>
      <c r="CT34" s="580"/>
      <c r="CU34" s="580"/>
      <c r="CV34" s="580"/>
      <c r="CW34" s="580"/>
      <c r="CX34" s="580"/>
      <c r="CY34" s="580"/>
      <c r="CZ34" s="580"/>
      <c r="DA34" s="580"/>
      <c r="DB34" s="580"/>
      <c r="DC34" s="580"/>
      <c r="DD34" s="580"/>
      <c r="DE34" s="580"/>
      <c r="DF34" s="580"/>
      <c r="DG34" s="580"/>
      <c r="DH34" s="580"/>
      <c r="DI34" s="580"/>
      <c r="DJ34" s="580"/>
      <c r="DK34" s="580"/>
      <c r="DL34" s="580"/>
      <c r="DM34" s="580"/>
      <c r="DN34" s="580"/>
      <c r="DO34" s="580"/>
      <c r="DP34" s="580"/>
      <c r="DQ34" s="580"/>
      <c r="DR34" s="580"/>
      <c r="DS34" s="580"/>
      <c r="DT34" s="580"/>
      <c r="DU34" s="580"/>
      <c r="DV34" s="581"/>
      <c r="DW34" s="581"/>
      <c r="DX34" s="581"/>
      <c r="DY34" s="581"/>
      <c r="DZ34" s="581"/>
      <c r="EA34" s="100"/>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c r="A35" s="121">
        <v>8</v>
      </c>
      <c r="B35" s="572"/>
      <c r="C35" s="572"/>
      <c r="D35" s="572"/>
      <c r="E35" s="572"/>
      <c r="F35" s="572"/>
      <c r="G35" s="572"/>
      <c r="H35" s="572"/>
      <c r="I35" s="572"/>
      <c r="J35" s="572"/>
      <c r="K35" s="572"/>
      <c r="L35" s="572"/>
      <c r="M35" s="572"/>
      <c r="N35" s="572"/>
      <c r="O35" s="572"/>
      <c r="P35" s="572"/>
      <c r="Q35" s="573"/>
      <c r="R35" s="573"/>
      <c r="S35" s="573"/>
      <c r="T35" s="573"/>
      <c r="U35" s="573"/>
      <c r="V35" s="574"/>
      <c r="W35" s="574"/>
      <c r="X35" s="574"/>
      <c r="Y35" s="574"/>
      <c r="Z35" s="574"/>
      <c r="AA35" s="575"/>
      <c r="AB35" s="575"/>
      <c r="AC35" s="575"/>
      <c r="AD35" s="575"/>
      <c r="AE35" s="575"/>
      <c r="AF35" s="576"/>
      <c r="AG35" s="576"/>
      <c r="AH35" s="576"/>
      <c r="AI35" s="576"/>
      <c r="AJ35" s="576"/>
      <c r="AK35" s="577"/>
      <c r="AL35" s="577"/>
      <c r="AM35" s="577"/>
      <c r="AN35" s="577"/>
      <c r="AO35" s="577"/>
      <c r="AP35" s="574"/>
      <c r="AQ35" s="574"/>
      <c r="AR35" s="574"/>
      <c r="AS35" s="574"/>
      <c r="AT35" s="574"/>
      <c r="AU35" s="574"/>
      <c r="AV35" s="574"/>
      <c r="AW35" s="574"/>
      <c r="AX35" s="574"/>
      <c r="AY35" s="574"/>
      <c r="AZ35" s="604"/>
      <c r="BA35" s="604"/>
      <c r="BB35" s="604"/>
      <c r="BC35" s="604"/>
      <c r="BD35" s="604"/>
      <c r="BE35" s="578"/>
      <c r="BF35" s="578"/>
      <c r="BG35" s="578"/>
      <c r="BH35" s="578"/>
      <c r="BI35" s="578"/>
      <c r="BJ35" s="106"/>
      <c r="BK35" s="106"/>
      <c r="BL35" s="106"/>
      <c r="BM35" s="106"/>
      <c r="BN35" s="106"/>
      <c r="BO35" s="120"/>
      <c r="BP35" s="120"/>
      <c r="BQ35" s="117">
        <v>29</v>
      </c>
      <c r="BR35" s="118"/>
      <c r="BS35" s="579"/>
      <c r="BT35" s="579"/>
      <c r="BU35" s="579"/>
      <c r="BV35" s="579"/>
      <c r="BW35" s="579"/>
      <c r="BX35" s="579"/>
      <c r="BY35" s="579"/>
      <c r="BZ35" s="579"/>
      <c r="CA35" s="579"/>
      <c r="CB35" s="579"/>
      <c r="CC35" s="579"/>
      <c r="CD35" s="579"/>
      <c r="CE35" s="579"/>
      <c r="CF35" s="579"/>
      <c r="CG35" s="579"/>
      <c r="CH35" s="580"/>
      <c r="CI35" s="580"/>
      <c r="CJ35" s="580"/>
      <c r="CK35" s="580"/>
      <c r="CL35" s="580"/>
      <c r="CM35" s="580"/>
      <c r="CN35" s="580"/>
      <c r="CO35" s="580"/>
      <c r="CP35" s="580"/>
      <c r="CQ35" s="580"/>
      <c r="CR35" s="580"/>
      <c r="CS35" s="580"/>
      <c r="CT35" s="580"/>
      <c r="CU35" s="580"/>
      <c r="CV35" s="580"/>
      <c r="CW35" s="580"/>
      <c r="CX35" s="580"/>
      <c r="CY35" s="580"/>
      <c r="CZ35" s="580"/>
      <c r="DA35" s="580"/>
      <c r="DB35" s="580"/>
      <c r="DC35" s="580"/>
      <c r="DD35" s="580"/>
      <c r="DE35" s="580"/>
      <c r="DF35" s="580"/>
      <c r="DG35" s="580"/>
      <c r="DH35" s="580"/>
      <c r="DI35" s="580"/>
      <c r="DJ35" s="580"/>
      <c r="DK35" s="580"/>
      <c r="DL35" s="580"/>
      <c r="DM35" s="580"/>
      <c r="DN35" s="580"/>
      <c r="DO35" s="580"/>
      <c r="DP35" s="580"/>
      <c r="DQ35" s="580"/>
      <c r="DR35" s="580"/>
      <c r="DS35" s="580"/>
      <c r="DT35" s="580"/>
      <c r="DU35" s="580"/>
      <c r="DV35" s="581"/>
      <c r="DW35" s="581"/>
      <c r="DX35" s="581"/>
      <c r="DY35" s="581"/>
      <c r="DZ35" s="581"/>
      <c r="EA35" s="100"/>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c r="A36" s="121">
        <v>9</v>
      </c>
      <c r="B36" s="572"/>
      <c r="C36" s="572"/>
      <c r="D36" s="572"/>
      <c r="E36" s="572"/>
      <c r="F36" s="572"/>
      <c r="G36" s="572"/>
      <c r="H36" s="572"/>
      <c r="I36" s="572"/>
      <c r="J36" s="572"/>
      <c r="K36" s="572"/>
      <c r="L36" s="572"/>
      <c r="M36" s="572"/>
      <c r="N36" s="572"/>
      <c r="O36" s="572"/>
      <c r="P36" s="572"/>
      <c r="Q36" s="573"/>
      <c r="R36" s="573"/>
      <c r="S36" s="573"/>
      <c r="T36" s="573"/>
      <c r="U36" s="573"/>
      <c r="V36" s="574"/>
      <c r="W36" s="574"/>
      <c r="X36" s="574"/>
      <c r="Y36" s="574"/>
      <c r="Z36" s="574"/>
      <c r="AA36" s="575"/>
      <c r="AB36" s="575"/>
      <c r="AC36" s="575"/>
      <c r="AD36" s="575"/>
      <c r="AE36" s="575"/>
      <c r="AF36" s="576"/>
      <c r="AG36" s="576"/>
      <c r="AH36" s="576"/>
      <c r="AI36" s="576"/>
      <c r="AJ36" s="576"/>
      <c r="AK36" s="577"/>
      <c r="AL36" s="577"/>
      <c r="AM36" s="577"/>
      <c r="AN36" s="577"/>
      <c r="AO36" s="577"/>
      <c r="AP36" s="574"/>
      <c r="AQ36" s="574"/>
      <c r="AR36" s="574"/>
      <c r="AS36" s="574"/>
      <c r="AT36" s="574"/>
      <c r="AU36" s="574"/>
      <c r="AV36" s="574"/>
      <c r="AW36" s="574"/>
      <c r="AX36" s="574"/>
      <c r="AY36" s="574"/>
      <c r="AZ36" s="604"/>
      <c r="BA36" s="604"/>
      <c r="BB36" s="604"/>
      <c r="BC36" s="604"/>
      <c r="BD36" s="604"/>
      <c r="BE36" s="578"/>
      <c r="BF36" s="578"/>
      <c r="BG36" s="578"/>
      <c r="BH36" s="578"/>
      <c r="BI36" s="578"/>
      <c r="BJ36" s="106"/>
      <c r="BK36" s="106"/>
      <c r="BL36" s="106"/>
      <c r="BM36" s="106"/>
      <c r="BN36" s="106"/>
      <c r="BO36" s="120"/>
      <c r="BP36" s="120"/>
      <c r="BQ36" s="117">
        <v>30</v>
      </c>
      <c r="BR36" s="118"/>
      <c r="BS36" s="579"/>
      <c r="BT36" s="579"/>
      <c r="BU36" s="579"/>
      <c r="BV36" s="579"/>
      <c r="BW36" s="579"/>
      <c r="BX36" s="579"/>
      <c r="BY36" s="579"/>
      <c r="BZ36" s="579"/>
      <c r="CA36" s="579"/>
      <c r="CB36" s="579"/>
      <c r="CC36" s="579"/>
      <c r="CD36" s="579"/>
      <c r="CE36" s="579"/>
      <c r="CF36" s="579"/>
      <c r="CG36" s="579"/>
      <c r="CH36" s="580"/>
      <c r="CI36" s="580"/>
      <c r="CJ36" s="580"/>
      <c r="CK36" s="580"/>
      <c r="CL36" s="580"/>
      <c r="CM36" s="580"/>
      <c r="CN36" s="580"/>
      <c r="CO36" s="580"/>
      <c r="CP36" s="580"/>
      <c r="CQ36" s="580"/>
      <c r="CR36" s="580"/>
      <c r="CS36" s="580"/>
      <c r="CT36" s="580"/>
      <c r="CU36" s="580"/>
      <c r="CV36" s="580"/>
      <c r="CW36" s="580"/>
      <c r="CX36" s="580"/>
      <c r="CY36" s="580"/>
      <c r="CZ36" s="580"/>
      <c r="DA36" s="580"/>
      <c r="DB36" s="580"/>
      <c r="DC36" s="580"/>
      <c r="DD36" s="580"/>
      <c r="DE36" s="580"/>
      <c r="DF36" s="580"/>
      <c r="DG36" s="580"/>
      <c r="DH36" s="580"/>
      <c r="DI36" s="580"/>
      <c r="DJ36" s="580"/>
      <c r="DK36" s="580"/>
      <c r="DL36" s="580"/>
      <c r="DM36" s="580"/>
      <c r="DN36" s="580"/>
      <c r="DO36" s="580"/>
      <c r="DP36" s="580"/>
      <c r="DQ36" s="580"/>
      <c r="DR36" s="580"/>
      <c r="DS36" s="580"/>
      <c r="DT36" s="580"/>
      <c r="DU36" s="580"/>
      <c r="DV36" s="581"/>
      <c r="DW36" s="581"/>
      <c r="DX36" s="581"/>
      <c r="DY36" s="581"/>
      <c r="DZ36" s="581"/>
      <c r="EA36" s="100"/>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c r="A37" s="121">
        <v>10</v>
      </c>
      <c r="B37" s="572"/>
      <c r="C37" s="572"/>
      <c r="D37" s="572"/>
      <c r="E37" s="572"/>
      <c r="F37" s="572"/>
      <c r="G37" s="572"/>
      <c r="H37" s="572"/>
      <c r="I37" s="572"/>
      <c r="J37" s="572"/>
      <c r="K37" s="572"/>
      <c r="L37" s="572"/>
      <c r="M37" s="572"/>
      <c r="N37" s="572"/>
      <c r="O37" s="572"/>
      <c r="P37" s="572"/>
      <c r="Q37" s="573"/>
      <c r="R37" s="573"/>
      <c r="S37" s="573"/>
      <c r="T37" s="573"/>
      <c r="U37" s="573"/>
      <c r="V37" s="574"/>
      <c r="W37" s="574"/>
      <c r="X37" s="574"/>
      <c r="Y37" s="574"/>
      <c r="Z37" s="574"/>
      <c r="AA37" s="575"/>
      <c r="AB37" s="575"/>
      <c r="AC37" s="575"/>
      <c r="AD37" s="575"/>
      <c r="AE37" s="575"/>
      <c r="AF37" s="576"/>
      <c r="AG37" s="576"/>
      <c r="AH37" s="576"/>
      <c r="AI37" s="576"/>
      <c r="AJ37" s="576"/>
      <c r="AK37" s="577"/>
      <c r="AL37" s="577"/>
      <c r="AM37" s="577"/>
      <c r="AN37" s="577"/>
      <c r="AO37" s="577"/>
      <c r="AP37" s="574"/>
      <c r="AQ37" s="574"/>
      <c r="AR37" s="574"/>
      <c r="AS37" s="574"/>
      <c r="AT37" s="574"/>
      <c r="AU37" s="574"/>
      <c r="AV37" s="574"/>
      <c r="AW37" s="574"/>
      <c r="AX37" s="574"/>
      <c r="AY37" s="574"/>
      <c r="AZ37" s="604"/>
      <c r="BA37" s="604"/>
      <c r="BB37" s="604"/>
      <c r="BC37" s="604"/>
      <c r="BD37" s="604"/>
      <c r="BE37" s="578"/>
      <c r="BF37" s="578"/>
      <c r="BG37" s="578"/>
      <c r="BH37" s="578"/>
      <c r="BI37" s="578"/>
      <c r="BJ37" s="106"/>
      <c r="BK37" s="106"/>
      <c r="BL37" s="106"/>
      <c r="BM37" s="106"/>
      <c r="BN37" s="106"/>
      <c r="BO37" s="120"/>
      <c r="BP37" s="120"/>
      <c r="BQ37" s="117">
        <v>31</v>
      </c>
      <c r="BR37" s="118"/>
      <c r="BS37" s="579"/>
      <c r="BT37" s="579"/>
      <c r="BU37" s="579"/>
      <c r="BV37" s="579"/>
      <c r="BW37" s="579"/>
      <c r="BX37" s="579"/>
      <c r="BY37" s="579"/>
      <c r="BZ37" s="579"/>
      <c r="CA37" s="579"/>
      <c r="CB37" s="579"/>
      <c r="CC37" s="579"/>
      <c r="CD37" s="579"/>
      <c r="CE37" s="579"/>
      <c r="CF37" s="579"/>
      <c r="CG37" s="579"/>
      <c r="CH37" s="580"/>
      <c r="CI37" s="580"/>
      <c r="CJ37" s="580"/>
      <c r="CK37" s="580"/>
      <c r="CL37" s="580"/>
      <c r="CM37" s="580"/>
      <c r="CN37" s="580"/>
      <c r="CO37" s="580"/>
      <c r="CP37" s="580"/>
      <c r="CQ37" s="580"/>
      <c r="CR37" s="580"/>
      <c r="CS37" s="580"/>
      <c r="CT37" s="580"/>
      <c r="CU37" s="580"/>
      <c r="CV37" s="580"/>
      <c r="CW37" s="580"/>
      <c r="CX37" s="580"/>
      <c r="CY37" s="580"/>
      <c r="CZ37" s="580"/>
      <c r="DA37" s="580"/>
      <c r="DB37" s="580"/>
      <c r="DC37" s="580"/>
      <c r="DD37" s="580"/>
      <c r="DE37" s="580"/>
      <c r="DF37" s="580"/>
      <c r="DG37" s="580"/>
      <c r="DH37" s="580"/>
      <c r="DI37" s="580"/>
      <c r="DJ37" s="580"/>
      <c r="DK37" s="580"/>
      <c r="DL37" s="580"/>
      <c r="DM37" s="580"/>
      <c r="DN37" s="580"/>
      <c r="DO37" s="580"/>
      <c r="DP37" s="580"/>
      <c r="DQ37" s="580"/>
      <c r="DR37" s="580"/>
      <c r="DS37" s="580"/>
      <c r="DT37" s="580"/>
      <c r="DU37" s="580"/>
      <c r="DV37" s="581"/>
      <c r="DW37" s="581"/>
      <c r="DX37" s="581"/>
      <c r="DY37" s="581"/>
      <c r="DZ37" s="581"/>
      <c r="EA37" s="100"/>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c r="A38" s="121">
        <v>11</v>
      </c>
      <c r="B38" s="572"/>
      <c r="C38" s="572"/>
      <c r="D38" s="572"/>
      <c r="E38" s="572"/>
      <c r="F38" s="572"/>
      <c r="G38" s="572"/>
      <c r="H38" s="572"/>
      <c r="I38" s="572"/>
      <c r="J38" s="572"/>
      <c r="K38" s="572"/>
      <c r="L38" s="572"/>
      <c r="M38" s="572"/>
      <c r="N38" s="572"/>
      <c r="O38" s="572"/>
      <c r="P38" s="572"/>
      <c r="Q38" s="573"/>
      <c r="R38" s="573"/>
      <c r="S38" s="573"/>
      <c r="T38" s="573"/>
      <c r="U38" s="573"/>
      <c r="V38" s="574"/>
      <c r="W38" s="574"/>
      <c r="X38" s="574"/>
      <c r="Y38" s="574"/>
      <c r="Z38" s="574"/>
      <c r="AA38" s="575"/>
      <c r="AB38" s="575"/>
      <c r="AC38" s="575"/>
      <c r="AD38" s="575"/>
      <c r="AE38" s="575"/>
      <c r="AF38" s="576"/>
      <c r="AG38" s="576"/>
      <c r="AH38" s="576"/>
      <c r="AI38" s="576"/>
      <c r="AJ38" s="576"/>
      <c r="AK38" s="577"/>
      <c r="AL38" s="577"/>
      <c r="AM38" s="577"/>
      <c r="AN38" s="577"/>
      <c r="AO38" s="577"/>
      <c r="AP38" s="574"/>
      <c r="AQ38" s="574"/>
      <c r="AR38" s="574"/>
      <c r="AS38" s="574"/>
      <c r="AT38" s="574"/>
      <c r="AU38" s="574"/>
      <c r="AV38" s="574"/>
      <c r="AW38" s="574"/>
      <c r="AX38" s="574"/>
      <c r="AY38" s="574"/>
      <c r="AZ38" s="604"/>
      <c r="BA38" s="604"/>
      <c r="BB38" s="604"/>
      <c r="BC38" s="604"/>
      <c r="BD38" s="604"/>
      <c r="BE38" s="578"/>
      <c r="BF38" s="578"/>
      <c r="BG38" s="578"/>
      <c r="BH38" s="578"/>
      <c r="BI38" s="578"/>
      <c r="BJ38" s="106"/>
      <c r="BK38" s="106"/>
      <c r="BL38" s="106"/>
      <c r="BM38" s="106"/>
      <c r="BN38" s="106"/>
      <c r="BO38" s="120"/>
      <c r="BP38" s="120"/>
      <c r="BQ38" s="117">
        <v>32</v>
      </c>
      <c r="BR38" s="118"/>
      <c r="BS38" s="579"/>
      <c r="BT38" s="579"/>
      <c r="BU38" s="579"/>
      <c r="BV38" s="579"/>
      <c r="BW38" s="579"/>
      <c r="BX38" s="579"/>
      <c r="BY38" s="579"/>
      <c r="BZ38" s="579"/>
      <c r="CA38" s="579"/>
      <c r="CB38" s="579"/>
      <c r="CC38" s="579"/>
      <c r="CD38" s="579"/>
      <c r="CE38" s="579"/>
      <c r="CF38" s="579"/>
      <c r="CG38" s="579"/>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1"/>
      <c r="DW38" s="581"/>
      <c r="DX38" s="581"/>
      <c r="DY38" s="581"/>
      <c r="DZ38" s="581"/>
      <c r="EA38" s="100"/>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c r="A39" s="121">
        <v>12</v>
      </c>
      <c r="B39" s="572"/>
      <c r="C39" s="572"/>
      <c r="D39" s="572"/>
      <c r="E39" s="572"/>
      <c r="F39" s="572"/>
      <c r="G39" s="572"/>
      <c r="H39" s="572"/>
      <c r="I39" s="572"/>
      <c r="J39" s="572"/>
      <c r="K39" s="572"/>
      <c r="L39" s="572"/>
      <c r="M39" s="572"/>
      <c r="N39" s="572"/>
      <c r="O39" s="572"/>
      <c r="P39" s="572"/>
      <c r="Q39" s="573"/>
      <c r="R39" s="573"/>
      <c r="S39" s="573"/>
      <c r="T39" s="573"/>
      <c r="U39" s="573"/>
      <c r="V39" s="574"/>
      <c r="W39" s="574"/>
      <c r="X39" s="574"/>
      <c r="Y39" s="574"/>
      <c r="Z39" s="574"/>
      <c r="AA39" s="575"/>
      <c r="AB39" s="575"/>
      <c r="AC39" s="575"/>
      <c r="AD39" s="575"/>
      <c r="AE39" s="575"/>
      <c r="AF39" s="576"/>
      <c r="AG39" s="576"/>
      <c r="AH39" s="576"/>
      <c r="AI39" s="576"/>
      <c r="AJ39" s="576"/>
      <c r="AK39" s="577"/>
      <c r="AL39" s="577"/>
      <c r="AM39" s="577"/>
      <c r="AN39" s="577"/>
      <c r="AO39" s="577"/>
      <c r="AP39" s="574"/>
      <c r="AQ39" s="574"/>
      <c r="AR39" s="574"/>
      <c r="AS39" s="574"/>
      <c r="AT39" s="574"/>
      <c r="AU39" s="574"/>
      <c r="AV39" s="574"/>
      <c r="AW39" s="574"/>
      <c r="AX39" s="574"/>
      <c r="AY39" s="574"/>
      <c r="AZ39" s="604"/>
      <c r="BA39" s="604"/>
      <c r="BB39" s="604"/>
      <c r="BC39" s="604"/>
      <c r="BD39" s="604"/>
      <c r="BE39" s="578"/>
      <c r="BF39" s="578"/>
      <c r="BG39" s="578"/>
      <c r="BH39" s="578"/>
      <c r="BI39" s="578"/>
      <c r="BJ39" s="106"/>
      <c r="BK39" s="106"/>
      <c r="BL39" s="106"/>
      <c r="BM39" s="106"/>
      <c r="BN39" s="106"/>
      <c r="BO39" s="120"/>
      <c r="BP39" s="120"/>
      <c r="BQ39" s="117">
        <v>33</v>
      </c>
      <c r="BR39" s="118"/>
      <c r="BS39" s="579"/>
      <c r="BT39" s="579"/>
      <c r="BU39" s="579"/>
      <c r="BV39" s="579"/>
      <c r="BW39" s="579"/>
      <c r="BX39" s="579"/>
      <c r="BY39" s="579"/>
      <c r="BZ39" s="579"/>
      <c r="CA39" s="579"/>
      <c r="CB39" s="579"/>
      <c r="CC39" s="579"/>
      <c r="CD39" s="579"/>
      <c r="CE39" s="579"/>
      <c r="CF39" s="579"/>
      <c r="CG39" s="579"/>
      <c r="CH39" s="580"/>
      <c r="CI39" s="580"/>
      <c r="CJ39" s="580"/>
      <c r="CK39" s="580"/>
      <c r="CL39" s="580"/>
      <c r="CM39" s="580"/>
      <c r="CN39" s="580"/>
      <c r="CO39" s="580"/>
      <c r="CP39" s="580"/>
      <c r="CQ39" s="580"/>
      <c r="CR39" s="580"/>
      <c r="CS39" s="580"/>
      <c r="CT39" s="580"/>
      <c r="CU39" s="580"/>
      <c r="CV39" s="580"/>
      <c r="CW39" s="580"/>
      <c r="CX39" s="580"/>
      <c r="CY39" s="580"/>
      <c r="CZ39" s="580"/>
      <c r="DA39" s="580"/>
      <c r="DB39" s="580"/>
      <c r="DC39" s="580"/>
      <c r="DD39" s="580"/>
      <c r="DE39" s="580"/>
      <c r="DF39" s="580"/>
      <c r="DG39" s="580"/>
      <c r="DH39" s="580"/>
      <c r="DI39" s="580"/>
      <c r="DJ39" s="580"/>
      <c r="DK39" s="580"/>
      <c r="DL39" s="580"/>
      <c r="DM39" s="580"/>
      <c r="DN39" s="580"/>
      <c r="DO39" s="580"/>
      <c r="DP39" s="580"/>
      <c r="DQ39" s="580"/>
      <c r="DR39" s="580"/>
      <c r="DS39" s="580"/>
      <c r="DT39" s="580"/>
      <c r="DU39" s="580"/>
      <c r="DV39" s="581"/>
      <c r="DW39" s="581"/>
      <c r="DX39" s="581"/>
      <c r="DY39" s="581"/>
      <c r="DZ39" s="581"/>
      <c r="EA39" s="100"/>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c r="A40" s="116">
        <v>13</v>
      </c>
      <c r="B40" s="572"/>
      <c r="C40" s="572"/>
      <c r="D40" s="572"/>
      <c r="E40" s="572"/>
      <c r="F40" s="572"/>
      <c r="G40" s="572"/>
      <c r="H40" s="572"/>
      <c r="I40" s="572"/>
      <c r="J40" s="572"/>
      <c r="K40" s="572"/>
      <c r="L40" s="572"/>
      <c r="M40" s="572"/>
      <c r="N40" s="572"/>
      <c r="O40" s="572"/>
      <c r="P40" s="572"/>
      <c r="Q40" s="573"/>
      <c r="R40" s="573"/>
      <c r="S40" s="573"/>
      <c r="T40" s="573"/>
      <c r="U40" s="573"/>
      <c r="V40" s="574"/>
      <c r="W40" s="574"/>
      <c r="X40" s="574"/>
      <c r="Y40" s="574"/>
      <c r="Z40" s="574"/>
      <c r="AA40" s="575"/>
      <c r="AB40" s="575"/>
      <c r="AC40" s="575"/>
      <c r="AD40" s="575"/>
      <c r="AE40" s="575"/>
      <c r="AF40" s="576"/>
      <c r="AG40" s="576"/>
      <c r="AH40" s="576"/>
      <c r="AI40" s="576"/>
      <c r="AJ40" s="576"/>
      <c r="AK40" s="577"/>
      <c r="AL40" s="577"/>
      <c r="AM40" s="577"/>
      <c r="AN40" s="577"/>
      <c r="AO40" s="577"/>
      <c r="AP40" s="574"/>
      <c r="AQ40" s="574"/>
      <c r="AR40" s="574"/>
      <c r="AS40" s="574"/>
      <c r="AT40" s="574"/>
      <c r="AU40" s="574"/>
      <c r="AV40" s="574"/>
      <c r="AW40" s="574"/>
      <c r="AX40" s="574"/>
      <c r="AY40" s="574"/>
      <c r="AZ40" s="604"/>
      <c r="BA40" s="604"/>
      <c r="BB40" s="604"/>
      <c r="BC40" s="604"/>
      <c r="BD40" s="604"/>
      <c r="BE40" s="578"/>
      <c r="BF40" s="578"/>
      <c r="BG40" s="578"/>
      <c r="BH40" s="578"/>
      <c r="BI40" s="578"/>
      <c r="BJ40" s="106"/>
      <c r="BK40" s="106"/>
      <c r="BL40" s="106"/>
      <c r="BM40" s="106"/>
      <c r="BN40" s="106"/>
      <c r="BO40" s="120"/>
      <c r="BP40" s="120"/>
      <c r="BQ40" s="117">
        <v>34</v>
      </c>
      <c r="BR40" s="118"/>
      <c r="BS40" s="579"/>
      <c r="BT40" s="579"/>
      <c r="BU40" s="579"/>
      <c r="BV40" s="579"/>
      <c r="BW40" s="579"/>
      <c r="BX40" s="579"/>
      <c r="BY40" s="579"/>
      <c r="BZ40" s="579"/>
      <c r="CA40" s="579"/>
      <c r="CB40" s="579"/>
      <c r="CC40" s="579"/>
      <c r="CD40" s="579"/>
      <c r="CE40" s="579"/>
      <c r="CF40" s="579"/>
      <c r="CG40" s="579"/>
      <c r="CH40" s="580"/>
      <c r="CI40" s="580"/>
      <c r="CJ40" s="580"/>
      <c r="CK40" s="580"/>
      <c r="CL40" s="580"/>
      <c r="CM40" s="580"/>
      <c r="CN40" s="580"/>
      <c r="CO40" s="580"/>
      <c r="CP40" s="580"/>
      <c r="CQ40" s="580"/>
      <c r="CR40" s="580"/>
      <c r="CS40" s="580"/>
      <c r="CT40" s="580"/>
      <c r="CU40" s="580"/>
      <c r="CV40" s="580"/>
      <c r="CW40" s="580"/>
      <c r="CX40" s="580"/>
      <c r="CY40" s="580"/>
      <c r="CZ40" s="580"/>
      <c r="DA40" s="580"/>
      <c r="DB40" s="580"/>
      <c r="DC40" s="580"/>
      <c r="DD40" s="580"/>
      <c r="DE40" s="580"/>
      <c r="DF40" s="580"/>
      <c r="DG40" s="580"/>
      <c r="DH40" s="580"/>
      <c r="DI40" s="580"/>
      <c r="DJ40" s="580"/>
      <c r="DK40" s="580"/>
      <c r="DL40" s="580"/>
      <c r="DM40" s="580"/>
      <c r="DN40" s="580"/>
      <c r="DO40" s="580"/>
      <c r="DP40" s="580"/>
      <c r="DQ40" s="580"/>
      <c r="DR40" s="580"/>
      <c r="DS40" s="580"/>
      <c r="DT40" s="580"/>
      <c r="DU40" s="580"/>
      <c r="DV40" s="581"/>
      <c r="DW40" s="581"/>
      <c r="DX40" s="581"/>
      <c r="DY40" s="581"/>
      <c r="DZ40" s="581"/>
      <c r="EA40" s="10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c r="A41" s="116">
        <v>14</v>
      </c>
      <c r="B41" s="572"/>
      <c r="C41" s="572"/>
      <c r="D41" s="572"/>
      <c r="E41" s="572"/>
      <c r="F41" s="572"/>
      <c r="G41" s="572"/>
      <c r="H41" s="572"/>
      <c r="I41" s="572"/>
      <c r="J41" s="572"/>
      <c r="K41" s="572"/>
      <c r="L41" s="572"/>
      <c r="M41" s="572"/>
      <c r="N41" s="572"/>
      <c r="O41" s="572"/>
      <c r="P41" s="572"/>
      <c r="Q41" s="573"/>
      <c r="R41" s="573"/>
      <c r="S41" s="573"/>
      <c r="T41" s="573"/>
      <c r="U41" s="573"/>
      <c r="V41" s="574"/>
      <c r="W41" s="574"/>
      <c r="X41" s="574"/>
      <c r="Y41" s="574"/>
      <c r="Z41" s="574"/>
      <c r="AA41" s="575"/>
      <c r="AB41" s="575"/>
      <c r="AC41" s="575"/>
      <c r="AD41" s="575"/>
      <c r="AE41" s="575"/>
      <c r="AF41" s="576"/>
      <c r="AG41" s="576"/>
      <c r="AH41" s="576"/>
      <c r="AI41" s="576"/>
      <c r="AJ41" s="576"/>
      <c r="AK41" s="577"/>
      <c r="AL41" s="577"/>
      <c r="AM41" s="577"/>
      <c r="AN41" s="577"/>
      <c r="AO41" s="577"/>
      <c r="AP41" s="574"/>
      <c r="AQ41" s="574"/>
      <c r="AR41" s="574"/>
      <c r="AS41" s="574"/>
      <c r="AT41" s="574"/>
      <c r="AU41" s="574"/>
      <c r="AV41" s="574"/>
      <c r="AW41" s="574"/>
      <c r="AX41" s="574"/>
      <c r="AY41" s="574"/>
      <c r="AZ41" s="604"/>
      <c r="BA41" s="604"/>
      <c r="BB41" s="604"/>
      <c r="BC41" s="604"/>
      <c r="BD41" s="604"/>
      <c r="BE41" s="578"/>
      <c r="BF41" s="578"/>
      <c r="BG41" s="578"/>
      <c r="BH41" s="578"/>
      <c r="BI41" s="578"/>
      <c r="BJ41" s="106"/>
      <c r="BK41" s="106"/>
      <c r="BL41" s="106"/>
      <c r="BM41" s="106"/>
      <c r="BN41" s="106"/>
      <c r="BO41" s="120"/>
      <c r="BP41" s="120"/>
      <c r="BQ41" s="117">
        <v>35</v>
      </c>
      <c r="BR41" s="118"/>
      <c r="BS41" s="579"/>
      <c r="BT41" s="579"/>
      <c r="BU41" s="579"/>
      <c r="BV41" s="579"/>
      <c r="BW41" s="579"/>
      <c r="BX41" s="579"/>
      <c r="BY41" s="579"/>
      <c r="BZ41" s="579"/>
      <c r="CA41" s="579"/>
      <c r="CB41" s="579"/>
      <c r="CC41" s="579"/>
      <c r="CD41" s="579"/>
      <c r="CE41" s="579"/>
      <c r="CF41" s="579"/>
      <c r="CG41" s="579"/>
      <c r="CH41" s="580"/>
      <c r="CI41" s="580"/>
      <c r="CJ41" s="580"/>
      <c r="CK41" s="580"/>
      <c r="CL41" s="580"/>
      <c r="CM41" s="580"/>
      <c r="CN41" s="580"/>
      <c r="CO41" s="580"/>
      <c r="CP41" s="580"/>
      <c r="CQ41" s="580"/>
      <c r="CR41" s="580"/>
      <c r="CS41" s="580"/>
      <c r="CT41" s="580"/>
      <c r="CU41" s="580"/>
      <c r="CV41" s="580"/>
      <c r="CW41" s="580"/>
      <c r="CX41" s="580"/>
      <c r="CY41" s="580"/>
      <c r="CZ41" s="580"/>
      <c r="DA41" s="580"/>
      <c r="DB41" s="580"/>
      <c r="DC41" s="580"/>
      <c r="DD41" s="580"/>
      <c r="DE41" s="580"/>
      <c r="DF41" s="580"/>
      <c r="DG41" s="580"/>
      <c r="DH41" s="580"/>
      <c r="DI41" s="580"/>
      <c r="DJ41" s="580"/>
      <c r="DK41" s="580"/>
      <c r="DL41" s="580"/>
      <c r="DM41" s="580"/>
      <c r="DN41" s="580"/>
      <c r="DO41" s="580"/>
      <c r="DP41" s="580"/>
      <c r="DQ41" s="580"/>
      <c r="DR41" s="580"/>
      <c r="DS41" s="580"/>
      <c r="DT41" s="580"/>
      <c r="DU41" s="580"/>
      <c r="DV41" s="581"/>
      <c r="DW41" s="581"/>
      <c r="DX41" s="581"/>
      <c r="DY41" s="581"/>
      <c r="DZ41" s="581"/>
      <c r="EA41" s="100"/>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c r="A42" s="116">
        <v>15</v>
      </c>
      <c r="B42" s="572"/>
      <c r="C42" s="572"/>
      <c r="D42" s="572"/>
      <c r="E42" s="572"/>
      <c r="F42" s="572"/>
      <c r="G42" s="572"/>
      <c r="H42" s="572"/>
      <c r="I42" s="572"/>
      <c r="J42" s="572"/>
      <c r="K42" s="572"/>
      <c r="L42" s="572"/>
      <c r="M42" s="572"/>
      <c r="N42" s="572"/>
      <c r="O42" s="572"/>
      <c r="P42" s="572"/>
      <c r="Q42" s="573"/>
      <c r="R42" s="573"/>
      <c r="S42" s="573"/>
      <c r="T42" s="573"/>
      <c r="U42" s="573"/>
      <c r="V42" s="574"/>
      <c r="W42" s="574"/>
      <c r="X42" s="574"/>
      <c r="Y42" s="574"/>
      <c r="Z42" s="574"/>
      <c r="AA42" s="575"/>
      <c r="AB42" s="575"/>
      <c r="AC42" s="575"/>
      <c r="AD42" s="575"/>
      <c r="AE42" s="575"/>
      <c r="AF42" s="576"/>
      <c r="AG42" s="576"/>
      <c r="AH42" s="576"/>
      <c r="AI42" s="576"/>
      <c r="AJ42" s="576"/>
      <c r="AK42" s="577"/>
      <c r="AL42" s="577"/>
      <c r="AM42" s="577"/>
      <c r="AN42" s="577"/>
      <c r="AO42" s="577"/>
      <c r="AP42" s="574"/>
      <c r="AQ42" s="574"/>
      <c r="AR42" s="574"/>
      <c r="AS42" s="574"/>
      <c r="AT42" s="574"/>
      <c r="AU42" s="574"/>
      <c r="AV42" s="574"/>
      <c r="AW42" s="574"/>
      <c r="AX42" s="574"/>
      <c r="AY42" s="574"/>
      <c r="AZ42" s="604"/>
      <c r="BA42" s="604"/>
      <c r="BB42" s="604"/>
      <c r="BC42" s="604"/>
      <c r="BD42" s="604"/>
      <c r="BE42" s="578"/>
      <c r="BF42" s="578"/>
      <c r="BG42" s="578"/>
      <c r="BH42" s="578"/>
      <c r="BI42" s="578"/>
      <c r="BJ42" s="106"/>
      <c r="BK42" s="106"/>
      <c r="BL42" s="106"/>
      <c r="BM42" s="106"/>
      <c r="BN42" s="106"/>
      <c r="BO42" s="120"/>
      <c r="BP42" s="120"/>
      <c r="BQ42" s="117">
        <v>36</v>
      </c>
      <c r="BR42" s="118"/>
      <c r="BS42" s="579"/>
      <c r="BT42" s="579"/>
      <c r="BU42" s="579"/>
      <c r="BV42" s="579"/>
      <c r="BW42" s="579"/>
      <c r="BX42" s="579"/>
      <c r="BY42" s="579"/>
      <c r="BZ42" s="579"/>
      <c r="CA42" s="579"/>
      <c r="CB42" s="579"/>
      <c r="CC42" s="579"/>
      <c r="CD42" s="579"/>
      <c r="CE42" s="579"/>
      <c r="CF42" s="579"/>
      <c r="CG42" s="579"/>
      <c r="CH42" s="580"/>
      <c r="CI42" s="580"/>
      <c r="CJ42" s="580"/>
      <c r="CK42" s="580"/>
      <c r="CL42" s="580"/>
      <c r="CM42" s="580"/>
      <c r="CN42" s="580"/>
      <c r="CO42" s="580"/>
      <c r="CP42" s="580"/>
      <c r="CQ42" s="580"/>
      <c r="CR42" s="580"/>
      <c r="CS42" s="580"/>
      <c r="CT42" s="580"/>
      <c r="CU42" s="580"/>
      <c r="CV42" s="580"/>
      <c r="CW42" s="580"/>
      <c r="CX42" s="580"/>
      <c r="CY42" s="580"/>
      <c r="CZ42" s="580"/>
      <c r="DA42" s="580"/>
      <c r="DB42" s="580"/>
      <c r="DC42" s="580"/>
      <c r="DD42" s="580"/>
      <c r="DE42" s="580"/>
      <c r="DF42" s="580"/>
      <c r="DG42" s="580"/>
      <c r="DH42" s="580"/>
      <c r="DI42" s="580"/>
      <c r="DJ42" s="580"/>
      <c r="DK42" s="580"/>
      <c r="DL42" s="580"/>
      <c r="DM42" s="580"/>
      <c r="DN42" s="580"/>
      <c r="DO42" s="580"/>
      <c r="DP42" s="580"/>
      <c r="DQ42" s="580"/>
      <c r="DR42" s="580"/>
      <c r="DS42" s="580"/>
      <c r="DT42" s="580"/>
      <c r="DU42" s="580"/>
      <c r="DV42" s="581"/>
      <c r="DW42" s="581"/>
      <c r="DX42" s="581"/>
      <c r="DY42" s="581"/>
      <c r="DZ42" s="581"/>
      <c r="EA42" s="100"/>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c r="A43" s="116">
        <v>16</v>
      </c>
      <c r="B43" s="572"/>
      <c r="C43" s="572"/>
      <c r="D43" s="572"/>
      <c r="E43" s="572"/>
      <c r="F43" s="572"/>
      <c r="G43" s="572"/>
      <c r="H43" s="572"/>
      <c r="I43" s="572"/>
      <c r="J43" s="572"/>
      <c r="K43" s="572"/>
      <c r="L43" s="572"/>
      <c r="M43" s="572"/>
      <c r="N43" s="572"/>
      <c r="O43" s="572"/>
      <c r="P43" s="572"/>
      <c r="Q43" s="573"/>
      <c r="R43" s="573"/>
      <c r="S43" s="573"/>
      <c r="T43" s="573"/>
      <c r="U43" s="573"/>
      <c r="V43" s="574"/>
      <c r="W43" s="574"/>
      <c r="X43" s="574"/>
      <c r="Y43" s="574"/>
      <c r="Z43" s="574"/>
      <c r="AA43" s="575"/>
      <c r="AB43" s="575"/>
      <c r="AC43" s="575"/>
      <c r="AD43" s="575"/>
      <c r="AE43" s="575"/>
      <c r="AF43" s="576"/>
      <c r="AG43" s="576"/>
      <c r="AH43" s="576"/>
      <c r="AI43" s="576"/>
      <c r="AJ43" s="576"/>
      <c r="AK43" s="577"/>
      <c r="AL43" s="577"/>
      <c r="AM43" s="577"/>
      <c r="AN43" s="577"/>
      <c r="AO43" s="577"/>
      <c r="AP43" s="574"/>
      <c r="AQ43" s="574"/>
      <c r="AR43" s="574"/>
      <c r="AS43" s="574"/>
      <c r="AT43" s="574"/>
      <c r="AU43" s="574"/>
      <c r="AV43" s="574"/>
      <c r="AW43" s="574"/>
      <c r="AX43" s="574"/>
      <c r="AY43" s="574"/>
      <c r="AZ43" s="604"/>
      <c r="BA43" s="604"/>
      <c r="BB43" s="604"/>
      <c r="BC43" s="604"/>
      <c r="BD43" s="604"/>
      <c r="BE43" s="578"/>
      <c r="BF43" s="578"/>
      <c r="BG43" s="578"/>
      <c r="BH43" s="578"/>
      <c r="BI43" s="578"/>
      <c r="BJ43" s="106"/>
      <c r="BK43" s="106"/>
      <c r="BL43" s="106"/>
      <c r="BM43" s="106"/>
      <c r="BN43" s="106"/>
      <c r="BO43" s="120"/>
      <c r="BP43" s="120"/>
      <c r="BQ43" s="117">
        <v>37</v>
      </c>
      <c r="BR43" s="118"/>
      <c r="BS43" s="579"/>
      <c r="BT43" s="579"/>
      <c r="BU43" s="579"/>
      <c r="BV43" s="579"/>
      <c r="BW43" s="579"/>
      <c r="BX43" s="579"/>
      <c r="BY43" s="579"/>
      <c r="BZ43" s="579"/>
      <c r="CA43" s="579"/>
      <c r="CB43" s="579"/>
      <c r="CC43" s="579"/>
      <c r="CD43" s="579"/>
      <c r="CE43" s="579"/>
      <c r="CF43" s="579"/>
      <c r="CG43" s="579"/>
      <c r="CH43" s="580"/>
      <c r="CI43" s="580"/>
      <c r="CJ43" s="580"/>
      <c r="CK43" s="580"/>
      <c r="CL43" s="580"/>
      <c r="CM43" s="580"/>
      <c r="CN43" s="580"/>
      <c r="CO43" s="580"/>
      <c r="CP43" s="580"/>
      <c r="CQ43" s="580"/>
      <c r="CR43" s="580"/>
      <c r="CS43" s="580"/>
      <c r="CT43" s="580"/>
      <c r="CU43" s="580"/>
      <c r="CV43" s="580"/>
      <c r="CW43" s="580"/>
      <c r="CX43" s="580"/>
      <c r="CY43" s="580"/>
      <c r="CZ43" s="580"/>
      <c r="DA43" s="580"/>
      <c r="DB43" s="580"/>
      <c r="DC43" s="580"/>
      <c r="DD43" s="580"/>
      <c r="DE43" s="580"/>
      <c r="DF43" s="580"/>
      <c r="DG43" s="580"/>
      <c r="DH43" s="580"/>
      <c r="DI43" s="580"/>
      <c r="DJ43" s="580"/>
      <c r="DK43" s="580"/>
      <c r="DL43" s="580"/>
      <c r="DM43" s="580"/>
      <c r="DN43" s="580"/>
      <c r="DO43" s="580"/>
      <c r="DP43" s="580"/>
      <c r="DQ43" s="580"/>
      <c r="DR43" s="580"/>
      <c r="DS43" s="580"/>
      <c r="DT43" s="580"/>
      <c r="DU43" s="580"/>
      <c r="DV43" s="581"/>
      <c r="DW43" s="581"/>
      <c r="DX43" s="581"/>
      <c r="DY43" s="581"/>
      <c r="DZ43" s="581"/>
      <c r="EA43" s="100"/>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c r="A44" s="116">
        <v>17</v>
      </c>
      <c r="B44" s="572"/>
      <c r="C44" s="572"/>
      <c r="D44" s="572"/>
      <c r="E44" s="572"/>
      <c r="F44" s="572"/>
      <c r="G44" s="572"/>
      <c r="H44" s="572"/>
      <c r="I44" s="572"/>
      <c r="J44" s="572"/>
      <c r="K44" s="572"/>
      <c r="L44" s="572"/>
      <c r="M44" s="572"/>
      <c r="N44" s="572"/>
      <c r="O44" s="572"/>
      <c r="P44" s="572"/>
      <c r="Q44" s="573"/>
      <c r="R44" s="573"/>
      <c r="S44" s="573"/>
      <c r="T44" s="573"/>
      <c r="U44" s="573"/>
      <c r="V44" s="574"/>
      <c r="W44" s="574"/>
      <c r="X44" s="574"/>
      <c r="Y44" s="574"/>
      <c r="Z44" s="574"/>
      <c r="AA44" s="575"/>
      <c r="AB44" s="575"/>
      <c r="AC44" s="575"/>
      <c r="AD44" s="575"/>
      <c r="AE44" s="575"/>
      <c r="AF44" s="576"/>
      <c r="AG44" s="576"/>
      <c r="AH44" s="576"/>
      <c r="AI44" s="576"/>
      <c r="AJ44" s="576"/>
      <c r="AK44" s="577"/>
      <c r="AL44" s="577"/>
      <c r="AM44" s="577"/>
      <c r="AN44" s="577"/>
      <c r="AO44" s="577"/>
      <c r="AP44" s="574"/>
      <c r="AQ44" s="574"/>
      <c r="AR44" s="574"/>
      <c r="AS44" s="574"/>
      <c r="AT44" s="574"/>
      <c r="AU44" s="574"/>
      <c r="AV44" s="574"/>
      <c r="AW44" s="574"/>
      <c r="AX44" s="574"/>
      <c r="AY44" s="574"/>
      <c r="AZ44" s="604"/>
      <c r="BA44" s="604"/>
      <c r="BB44" s="604"/>
      <c r="BC44" s="604"/>
      <c r="BD44" s="604"/>
      <c r="BE44" s="578"/>
      <c r="BF44" s="578"/>
      <c r="BG44" s="578"/>
      <c r="BH44" s="578"/>
      <c r="BI44" s="578"/>
      <c r="BJ44" s="106"/>
      <c r="BK44" s="106"/>
      <c r="BL44" s="106"/>
      <c r="BM44" s="106"/>
      <c r="BN44" s="106"/>
      <c r="BO44" s="120"/>
      <c r="BP44" s="120"/>
      <c r="BQ44" s="117">
        <v>38</v>
      </c>
      <c r="BR44" s="118"/>
      <c r="BS44" s="579"/>
      <c r="BT44" s="579"/>
      <c r="BU44" s="579"/>
      <c r="BV44" s="579"/>
      <c r="BW44" s="579"/>
      <c r="BX44" s="579"/>
      <c r="BY44" s="579"/>
      <c r="BZ44" s="579"/>
      <c r="CA44" s="579"/>
      <c r="CB44" s="579"/>
      <c r="CC44" s="579"/>
      <c r="CD44" s="579"/>
      <c r="CE44" s="579"/>
      <c r="CF44" s="579"/>
      <c r="CG44" s="579"/>
      <c r="CH44" s="580"/>
      <c r="CI44" s="580"/>
      <c r="CJ44" s="580"/>
      <c r="CK44" s="580"/>
      <c r="CL44" s="580"/>
      <c r="CM44" s="580"/>
      <c r="CN44" s="580"/>
      <c r="CO44" s="580"/>
      <c r="CP44" s="580"/>
      <c r="CQ44" s="580"/>
      <c r="CR44" s="580"/>
      <c r="CS44" s="580"/>
      <c r="CT44" s="580"/>
      <c r="CU44" s="580"/>
      <c r="CV44" s="580"/>
      <c r="CW44" s="580"/>
      <c r="CX44" s="580"/>
      <c r="CY44" s="580"/>
      <c r="CZ44" s="580"/>
      <c r="DA44" s="580"/>
      <c r="DB44" s="580"/>
      <c r="DC44" s="580"/>
      <c r="DD44" s="580"/>
      <c r="DE44" s="580"/>
      <c r="DF44" s="580"/>
      <c r="DG44" s="580"/>
      <c r="DH44" s="580"/>
      <c r="DI44" s="580"/>
      <c r="DJ44" s="580"/>
      <c r="DK44" s="580"/>
      <c r="DL44" s="580"/>
      <c r="DM44" s="580"/>
      <c r="DN44" s="580"/>
      <c r="DO44" s="580"/>
      <c r="DP44" s="580"/>
      <c r="DQ44" s="580"/>
      <c r="DR44" s="580"/>
      <c r="DS44" s="580"/>
      <c r="DT44" s="580"/>
      <c r="DU44" s="580"/>
      <c r="DV44" s="581"/>
      <c r="DW44" s="581"/>
      <c r="DX44" s="581"/>
      <c r="DY44" s="581"/>
      <c r="DZ44" s="581"/>
      <c r="EA44" s="100"/>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c r="A45" s="116">
        <v>18</v>
      </c>
      <c r="B45" s="572"/>
      <c r="C45" s="572"/>
      <c r="D45" s="572"/>
      <c r="E45" s="572"/>
      <c r="F45" s="572"/>
      <c r="G45" s="572"/>
      <c r="H45" s="572"/>
      <c r="I45" s="572"/>
      <c r="J45" s="572"/>
      <c r="K45" s="572"/>
      <c r="L45" s="572"/>
      <c r="M45" s="572"/>
      <c r="N45" s="572"/>
      <c r="O45" s="572"/>
      <c r="P45" s="572"/>
      <c r="Q45" s="573"/>
      <c r="R45" s="573"/>
      <c r="S45" s="573"/>
      <c r="T45" s="573"/>
      <c r="U45" s="573"/>
      <c r="V45" s="574"/>
      <c r="W45" s="574"/>
      <c r="X45" s="574"/>
      <c r="Y45" s="574"/>
      <c r="Z45" s="574"/>
      <c r="AA45" s="575"/>
      <c r="AB45" s="575"/>
      <c r="AC45" s="575"/>
      <c r="AD45" s="575"/>
      <c r="AE45" s="575"/>
      <c r="AF45" s="576"/>
      <c r="AG45" s="576"/>
      <c r="AH45" s="576"/>
      <c r="AI45" s="576"/>
      <c r="AJ45" s="576"/>
      <c r="AK45" s="577"/>
      <c r="AL45" s="577"/>
      <c r="AM45" s="577"/>
      <c r="AN45" s="577"/>
      <c r="AO45" s="577"/>
      <c r="AP45" s="574"/>
      <c r="AQ45" s="574"/>
      <c r="AR45" s="574"/>
      <c r="AS45" s="574"/>
      <c r="AT45" s="574"/>
      <c r="AU45" s="574"/>
      <c r="AV45" s="574"/>
      <c r="AW45" s="574"/>
      <c r="AX45" s="574"/>
      <c r="AY45" s="574"/>
      <c r="AZ45" s="604"/>
      <c r="BA45" s="604"/>
      <c r="BB45" s="604"/>
      <c r="BC45" s="604"/>
      <c r="BD45" s="604"/>
      <c r="BE45" s="578"/>
      <c r="BF45" s="578"/>
      <c r="BG45" s="578"/>
      <c r="BH45" s="578"/>
      <c r="BI45" s="578"/>
      <c r="BJ45" s="106"/>
      <c r="BK45" s="106"/>
      <c r="BL45" s="106"/>
      <c r="BM45" s="106"/>
      <c r="BN45" s="106"/>
      <c r="BO45" s="120"/>
      <c r="BP45" s="120"/>
      <c r="BQ45" s="117">
        <v>39</v>
      </c>
      <c r="BR45" s="118"/>
      <c r="BS45" s="579"/>
      <c r="BT45" s="579"/>
      <c r="BU45" s="579"/>
      <c r="BV45" s="579"/>
      <c r="BW45" s="579"/>
      <c r="BX45" s="579"/>
      <c r="BY45" s="579"/>
      <c r="BZ45" s="579"/>
      <c r="CA45" s="579"/>
      <c r="CB45" s="579"/>
      <c r="CC45" s="579"/>
      <c r="CD45" s="579"/>
      <c r="CE45" s="579"/>
      <c r="CF45" s="579"/>
      <c r="CG45" s="579"/>
      <c r="CH45" s="580"/>
      <c r="CI45" s="580"/>
      <c r="CJ45" s="580"/>
      <c r="CK45" s="580"/>
      <c r="CL45" s="580"/>
      <c r="CM45" s="580"/>
      <c r="CN45" s="580"/>
      <c r="CO45" s="580"/>
      <c r="CP45" s="580"/>
      <c r="CQ45" s="580"/>
      <c r="CR45" s="580"/>
      <c r="CS45" s="580"/>
      <c r="CT45" s="580"/>
      <c r="CU45" s="580"/>
      <c r="CV45" s="580"/>
      <c r="CW45" s="580"/>
      <c r="CX45" s="580"/>
      <c r="CY45" s="580"/>
      <c r="CZ45" s="580"/>
      <c r="DA45" s="580"/>
      <c r="DB45" s="580"/>
      <c r="DC45" s="580"/>
      <c r="DD45" s="580"/>
      <c r="DE45" s="580"/>
      <c r="DF45" s="580"/>
      <c r="DG45" s="580"/>
      <c r="DH45" s="580"/>
      <c r="DI45" s="580"/>
      <c r="DJ45" s="580"/>
      <c r="DK45" s="580"/>
      <c r="DL45" s="580"/>
      <c r="DM45" s="580"/>
      <c r="DN45" s="580"/>
      <c r="DO45" s="580"/>
      <c r="DP45" s="580"/>
      <c r="DQ45" s="580"/>
      <c r="DR45" s="580"/>
      <c r="DS45" s="580"/>
      <c r="DT45" s="580"/>
      <c r="DU45" s="580"/>
      <c r="DV45" s="581"/>
      <c r="DW45" s="581"/>
      <c r="DX45" s="581"/>
      <c r="DY45" s="581"/>
      <c r="DZ45" s="581"/>
      <c r="EA45" s="100"/>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c r="A46" s="116">
        <v>19</v>
      </c>
      <c r="B46" s="572"/>
      <c r="C46" s="572"/>
      <c r="D46" s="572"/>
      <c r="E46" s="572"/>
      <c r="F46" s="572"/>
      <c r="G46" s="572"/>
      <c r="H46" s="572"/>
      <c r="I46" s="572"/>
      <c r="J46" s="572"/>
      <c r="K46" s="572"/>
      <c r="L46" s="572"/>
      <c r="M46" s="572"/>
      <c r="N46" s="572"/>
      <c r="O46" s="572"/>
      <c r="P46" s="572"/>
      <c r="Q46" s="573"/>
      <c r="R46" s="573"/>
      <c r="S46" s="573"/>
      <c r="T46" s="573"/>
      <c r="U46" s="573"/>
      <c r="V46" s="574"/>
      <c r="W46" s="574"/>
      <c r="X46" s="574"/>
      <c r="Y46" s="574"/>
      <c r="Z46" s="574"/>
      <c r="AA46" s="575"/>
      <c r="AB46" s="575"/>
      <c r="AC46" s="575"/>
      <c r="AD46" s="575"/>
      <c r="AE46" s="575"/>
      <c r="AF46" s="576"/>
      <c r="AG46" s="576"/>
      <c r="AH46" s="576"/>
      <c r="AI46" s="576"/>
      <c r="AJ46" s="576"/>
      <c r="AK46" s="577"/>
      <c r="AL46" s="577"/>
      <c r="AM46" s="577"/>
      <c r="AN46" s="577"/>
      <c r="AO46" s="577"/>
      <c r="AP46" s="574"/>
      <c r="AQ46" s="574"/>
      <c r="AR46" s="574"/>
      <c r="AS46" s="574"/>
      <c r="AT46" s="574"/>
      <c r="AU46" s="574"/>
      <c r="AV46" s="574"/>
      <c r="AW46" s="574"/>
      <c r="AX46" s="574"/>
      <c r="AY46" s="574"/>
      <c r="AZ46" s="604"/>
      <c r="BA46" s="604"/>
      <c r="BB46" s="604"/>
      <c r="BC46" s="604"/>
      <c r="BD46" s="604"/>
      <c r="BE46" s="578"/>
      <c r="BF46" s="578"/>
      <c r="BG46" s="578"/>
      <c r="BH46" s="578"/>
      <c r="BI46" s="578"/>
      <c r="BJ46" s="106"/>
      <c r="BK46" s="106"/>
      <c r="BL46" s="106"/>
      <c r="BM46" s="106"/>
      <c r="BN46" s="106"/>
      <c r="BO46" s="120"/>
      <c r="BP46" s="120"/>
      <c r="BQ46" s="117">
        <v>40</v>
      </c>
      <c r="BR46" s="118"/>
      <c r="BS46" s="579"/>
      <c r="BT46" s="579"/>
      <c r="BU46" s="579"/>
      <c r="BV46" s="579"/>
      <c r="BW46" s="579"/>
      <c r="BX46" s="579"/>
      <c r="BY46" s="579"/>
      <c r="BZ46" s="579"/>
      <c r="CA46" s="579"/>
      <c r="CB46" s="579"/>
      <c r="CC46" s="579"/>
      <c r="CD46" s="579"/>
      <c r="CE46" s="579"/>
      <c r="CF46" s="579"/>
      <c r="CG46" s="579"/>
      <c r="CH46" s="580"/>
      <c r="CI46" s="580"/>
      <c r="CJ46" s="580"/>
      <c r="CK46" s="580"/>
      <c r="CL46" s="580"/>
      <c r="CM46" s="580"/>
      <c r="CN46" s="580"/>
      <c r="CO46" s="580"/>
      <c r="CP46" s="580"/>
      <c r="CQ46" s="580"/>
      <c r="CR46" s="580"/>
      <c r="CS46" s="580"/>
      <c r="CT46" s="580"/>
      <c r="CU46" s="580"/>
      <c r="CV46" s="580"/>
      <c r="CW46" s="580"/>
      <c r="CX46" s="580"/>
      <c r="CY46" s="580"/>
      <c r="CZ46" s="580"/>
      <c r="DA46" s="580"/>
      <c r="DB46" s="580"/>
      <c r="DC46" s="580"/>
      <c r="DD46" s="580"/>
      <c r="DE46" s="580"/>
      <c r="DF46" s="580"/>
      <c r="DG46" s="580"/>
      <c r="DH46" s="580"/>
      <c r="DI46" s="580"/>
      <c r="DJ46" s="580"/>
      <c r="DK46" s="580"/>
      <c r="DL46" s="580"/>
      <c r="DM46" s="580"/>
      <c r="DN46" s="580"/>
      <c r="DO46" s="580"/>
      <c r="DP46" s="580"/>
      <c r="DQ46" s="580"/>
      <c r="DR46" s="580"/>
      <c r="DS46" s="580"/>
      <c r="DT46" s="580"/>
      <c r="DU46" s="580"/>
      <c r="DV46" s="581"/>
      <c r="DW46" s="581"/>
      <c r="DX46" s="581"/>
      <c r="DY46" s="581"/>
      <c r="DZ46" s="581"/>
      <c r="EA46" s="100"/>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c r="A47" s="116">
        <v>20</v>
      </c>
      <c r="B47" s="572"/>
      <c r="C47" s="572"/>
      <c r="D47" s="572"/>
      <c r="E47" s="572"/>
      <c r="F47" s="572"/>
      <c r="G47" s="572"/>
      <c r="H47" s="572"/>
      <c r="I47" s="572"/>
      <c r="J47" s="572"/>
      <c r="K47" s="572"/>
      <c r="L47" s="572"/>
      <c r="M47" s="572"/>
      <c r="N47" s="572"/>
      <c r="O47" s="572"/>
      <c r="P47" s="572"/>
      <c r="Q47" s="573"/>
      <c r="R47" s="573"/>
      <c r="S47" s="573"/>
      <c r="T47" s="573"/>
      <c r="U47" s="573"/>
      <c r="V47" s="574"/>
      <c r="W47" s="574"/>
      <c r="X47" s="574"/>
      <c r="Y47" s="574"/>
      <c r="Z47" s="574"/>
      <c r="AA47" s="575"/>
      <c r="AB47" s="575"/>
      <c r="AC47" s="575"/>
      <c r="AD47" s="575"/>
      <c r="AE47" s="575"/>
      <c r="AF47" s="576"/>
      <c r="AG47" s="576"/>
      <c r="AH47" s="576"/>
      <c r="AI47" s="576"/>
      <c r="AJ47" s="576"/>
      <c r="AK47" s="577"/>
      <c r="AL47" s="577"/>
      <c r="AM47" s="577"/>
      <c r="AN47" s="577"/>
      <c r="AO47" s="577"/>
      <c r="AP47" s="574"/>
      <c r="AQ47" s="574"/>
      <c r="AR47" s="574"/>
      <c r="AS47" s="574"/>
      <c r="AT47" s="574"/>
      <c r="AU47" s="574"/>
      <c r="AV47" s="574"/>
      <c r="AW47" s="574"/>
      <c r="AX47" s="574"/>
      <c r="AY47" s="574"/>
      <c r="AZ47" s="604"/>
      <c r="BA47" s="604"/>
      <c r="BB47" s="604"/>
      <c r="BC47" s="604"/>
      <c r="BD47" s="604"/>
      <c r="BE47" s="578"/>
      <c r="BF47" s="578"/>
      <c r="BG47" s="578"/>
      <c r="BH47" s="578"/>
      <c r="BI47" s="578"/>
      <c r="BJ47" s="106"/>
      <c r="BK47" s="106"/>
      <c r="BL47" s="106"/>
      <c r="BM47" s="106"/>
      <c r="BN47" s="106"/>
      <c r="BO47" s="120"/>
      <c r="BP47" s="120"/>
      <c r="BQ47" s="117">
        <v>41</v>
      </c>
      <c r="BR47" s="118"/>
      <c r="BS47" s="579"/>
      <c r="BT47" s="579"/>
      <c r="BU47" s="579"/>
      <c r="BV47" s="579"/>
      <c r="BW47" s="579"/>
      <c r="BX47" s="579"/>
      <c r="BY47" s="579"/>
      <c r="BZ47" s="579"/>
      <c r="CA47" s="579"/>
      <c r="CB47" s="579"/>
      <c r="CC47" s="579"/>
      <c r="CD47" s="579"/>
      <c r="CE47" s="579"/>
      <c r="CF47" s="579"/>
      <c r="CG47" s="579"/>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1"/>
      <c r="DW47" s="581"/>
      <c r="DX47" s="581"/>
      <c r="DY47" s="581"/>
      <c r="DZ47" s="581"/>
      <c r="EA47" s="100"/>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c r="A48" s="116">
        <v>21</v>
      </c>
      <c r="B48" s="572"/>
      <c r="C48" s="572"/>
      <c r="D48" s="572"/>
      <c r="E48" s="572"/>
      <c r="F48" s="572"/>
      <c r="G48" s="572"/>
      <c r="H48" s="572"/>
      <c r="I48" s="572"/>
      <c r="J48" s="572"/>
      <c r="K48" s="572"/>
      <c r="L48" s="572"/>
      <c r="M48" s="572"/>
      <c r="N48" s="572"/>
      <c r="O48" s="572"/>
      <c r="P48" s="572"/>
      <c r="Q48" s="573"/>
      <c r="R48" s="573"/>
      <c r="S48" s="573"/>
      <c r="T48" s="573"/>
      <c r="U48" s="573"/>
      <c r="V48" s="574"/>
      <c r="W48" s="574"/>
      <c r="X48" s="574"/>
      <c r="Y48" s="574"/>
      <c r="Z48" s="574"/>
      <c r="AA48" s="575"/>
      <c r="AB48" s="575"/>
      <c r="AC48" s="575"/>
      <c r="AD48" s="575"/>
      <c r="AE48" s="575"/>
      <c r="AF48" s="576"/>
      <c r="AG48" s="576"/>
      <c r="AH48" s="576"/>
      <c r="AI48" s="576"/>
      <c r="AJ48" s="576"/>
      <c r="AK48" s="577"/>
      <c r="AL48" s="577"/>
      <c r="AM48" s="577"/>
      <c r="AN48" s="577"/>
      <c r="AO48" s="577"/>
      <c r="AP48" s="574"/>
      <c r="AQ48" s="574"/>
      <c r="AR48" s="574"/>
      <c r="AS48" s="574"/>
      <c r="AT48" s="574"/>
      <c r="AU48" s="574"/>
      <c r="AV48" s="574"/>
      <c r="AW48" s="574"/>
      <c r="AX48" s="574"/>
      <c r="AY48" s="574"/>
      <c r="AZ48" s="604"/>
      <c r="BA48" s="604"/>
      <c r="BB48" s="604"/>
      <c r="BC48" s="604"/>
      <c r="BD48" s="604"/>
      <c r="BE48" s="578"/>
      <c r="BF48" s="578"/>
      <c r="BG48" s="578"/>
      <c r="BH48" s="578"/>
      <c r="BI48" s="578"/>
      <c r="BJ48" s="106"/>
      <c r="BK48" s="106"/>
      <c r="BL48" s="106"/>
      <c r="BM48" s="106"/>
      <c r="BN48" s="106"/>
      <c r="BO48" s="120"/>
      <c r="BP48" s="120"/>
      <c r="BQ48" s="117">
        <v>42</v>
      </c>
      <c r="BR48" s="118"/>
      <c r="BS48" s="579"/>
      <c r="BT48" s="579"/>
      <c r="BU48" s="579"/>
      <c r="BV48" s="579"/>
      <c r="BW48" s="579"/>
      <c r="BX48" s="579"/>
      <c r="BY48" s="579"/>
      <c r="BZ48" s="579"/>
      <c r="CA48" s="579"/>
      <c r="CB48" s="579"/>
      <c r="CC48" s="579"/>
      <c r="CD48" s="579"/>
      <c r="CE48" s="579"/>
      <c r="CF48" s="579"/>
      <c r="CG48" s="579"/>
      <c r="CH48" s="580"/>
      <c r="CI48" s="580"/>
      <c r="CJ48" s="580"/>
      <c r="CK48" s="580"/>
      <c r="CL48" s="580"/>
      <c r="CM48" s="580"/>
      <c r="CN48" s="580"/>
      <c r="CO48" s="580"/>
      <c r="CP48" s="580"/>
      <c r="CQ48" s="580"/>
      <c r="CR48" s="580"/>
      <c r="CS48" s="580"/>
      <c r="CT48" s="580"/>
      <c r="CU48" s="580"/>
      <c r="CV48" s="580"/>
      <c r="CW48" s="580"/>
      <c r="CX48" s="580"/>
      <c r="CY48" s="580"/>
      <c r="CZ48" s="580"/>
      <c r="DA48" s="580"/>
      <c r="DB48" s="580"/>
      <c r="DC48" s="580"/>
      <c r="DD48" s="580"/>
      <c r="DE48" s="580"/>
      <c r="DF48" s="580"/>
      <c r="DG48" s="580"/>
      <c r="DH48" s="580"/>
      <c r="DI48" s="580"/>
      <c r="DJ48" s="580"/>
      <c r="DK48" s="580"/>
      <c r="DL48" s="580"/>
      <c r="DM48" s="580"/>
      <c r="DN48" s="580"/>
      <c r="DO48" s="580"/>
      <c r="DP48" s="580"/>
      <c r="DQ48" s="580"/>
      <c r="DR48" s="580"/>
      <c r="DS48" s="580"/>
      <c r="DT48" s="580"/>
      <c r="DU48" s="580"/>
      <c r="DV48" s="581"/>
      <c r="DW48" s="581"/>
      <c r="DX48" s="581"/>
      <c r="DY48" s="581"/>
      <c r="DZ48" s="581"/>
      <c r="EA48" s="100"/>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c r="A49" s="116">
        <v>22</v>
      </c>
      <c r="B49" s="572"/>
      <c r="C49" s="572"/>
      <c r="D49" s="572"/>
      <c r="E49" s="572"/>
      <c r="F49" s="572"/>
      <c r="G49" s="572"/>
      <c r="H49" s="572"/>
      <c r="I49" s="572"/>
      <c r="J49" s="572"/>
      <c r="K49" s="572"/>
      <c r="L49" s="572"/>
      <c r="M49" s="572"/>
      <c r="N49" s="572"/>
      <c r="O49" s="572"/>
      <c r="P49" s="572"/>
      <c r="Q49" s="573"/>
      <c r="R49" s="573"/>
      <c r="S49" s="573"/>
      <c r="T49" s="573"/>
      <c r="U49" s="573"/>
      <c r="V49" s="574"/>
      <c r="W49" s="574"/>
      <c r="X49" s="574"/>
      <c r="Y49" s="574"/>
      <c r="Z49" s="574"/>
      <c r="AA49" s="575"/>
      <c r="AB49" s="575"/>
      <c r="AC49" s="575"/>
      <c r="AD49" s="575"/>
      <c r="AE49" s="575"/>
      <c r="AF49" s="576"/>
      <c r="AG49" s="576"/>
      <c r="AH49" s="576"/>
      <c r="AI49" s="576"/>
      <c r="AJ49" s="576"/>
      <c r="AK49" s="577"/>
      <c r="AL49" s="577"/>
      <c r="AM49" s="577"/>
      <c r="AN49" s="577"/>
      <c r="AO49" s="577"/>
      <c r="AP49" s="574"/>
      <c r="AQ49" s="574"/>
      <c r="AR49" s="574"/>
      <c r="AS49" s="574"/>
      <c r="AT49" s="574"/>
      <c r="AU49" s="574"/>
      <c r="AV49" s="574"/>
      <c r="AW49" s="574"/>
      <c r="AX49" s="574"/>
      <c r="AY49" s="574"/>
      <c r="AZ49" s="604"/>
      <c r="BA49" s="604"/>
      <c r="BB49" s="604"/>
      <c r="BC49" s="604"/>
      <c r="BD49" s="604"/>
      <c r="BE49" s="578"/>
      <c r="BF49" s="578"/>
      <c r="BG49" s="578"/>
      <c r="BH49" s="578"/>
      <c r="BI49" s="578"/>
      <c r="BJ49" s="106"/>
      <c r="BK49" s="106"/>
      <c r="BL49" s="106"/>
      <c r="BM49" s="106"/>
      <c r="BN49" s="106"/>
      <c r="BO49" s="120"/>
      <c r="BP49" s="120"/>
      <c r="BQ49" s="117">
        <v>43</v>
      </c>
      <c r="BR49" s="118"/>
      <c r="BS49" s="579"/>
      <c r="BT49" s="579"/>
      <c r="BU49" s="579"/>
      <c r="BV49" s="579"/>
      <c r="BW49" s="579"/>
      <c r="BX49" s="579"/>
      <c r="BY49" s="579"/>
      <c r="BZ49" s="579"/>
      <c r="CA49" s="579"/>
      <c r="CB49" s="579"/>
      <c r="CC49" s="579"/>
      <c r="CD49" s="579"/>
      <c r="CE49" s="579"/>
      <c r="CF49" s="579"/>
      <c r="CG49" s="579"/>
      <c r="CH49" s="580"/>
      <c r="CI49" s="580"/>
      <c r="CJ49" s="580"/>
      <c r="CK49" s="580"/>
      <c r="CL49" s="580"/>
      <c r="CM49" s="580"/>
      <c r="CN49" s="580"/>
      <c r="CO49" s="580"/>
      <c r="CP49" s="580"/>
      <c r="CQ49" s="580"/>
      <c r="CR49" s="580"/>
      <c r="CS49" s="580"/>
      <c r="CT49" s="580"/>
      <c r="CU49" s="580"/>
      <c r="CV49" s="580"/>
      <c r="CW49" s="580"/>
      <c r="CX49" s="580"/>
      <c r="CY49" s="580"/>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1"/>
      <c r="DW49" s="581"/>
      <c r="DX49" s="581"/>
      <c r="DY49" s="581"/>
      <c r="DZ49" s="581"/>
      <c r="EA49" s="100"/>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c r="A50" s="116">
        <v>23</v>
      </c>
      <c r="B50" s="572"/>
      <c r="C50" s="572"/>
      <c r="D50" s="572"/>
      <c r="E50" s="572"/>
      <c r="F50" s="572"/>
      <c r="G50" s="572"/>
      <c r="H50" s="572"/>
      <c r="I50" s="572"/>
      <c r="J50" s="572"/>
      <c r="K50" s="572"/>
      <c r="L50" s="572"/>
      <c r="M50" s="572"/>
      <c r="N50" s="572"/>
      <c r="O50" s="572"/>
      <c r="P50" s="572"/>
      <c r="Q50" s="606"/>
      <c r="R50" s="606"/>
      <c r="S50" s="606"/>
      <c r="T50" s="606"/>
      <c r="U50" s="606"/>
      <c r="V50" s="607"/>
      <c r="W50" s="607"/>
      <c r="X50" s="607"/>
      <c r="Y50" s="607"/>
      <c r="Z50" s="607"/>
      <c r="AA50" s="608"/>
      <c r="AB50" s="608"/>
      <c r="AC50" s="608"/>
      <c r="AD50" s="608"/>
      <c r="AE50" s="608"/>
      <c r="AF50" s="576"/>
      <c r="AG50" s="576"/>
      <c r="AH50" s="576"/>
      <c r="AI50" s="576"/>
      <c r="AJ50" s="576"/>
      <c r="AK50" s="609"/>
      <c r="AL50" s="609"/>
      <c r="AM50" s="609"/>
      <c r="AN50" s="609"/>
      <c r="AO50" s="609"/>
      <c r="AP50" s="607"/>
      <c r="AQ50" s="607"/>
      <c r="AR50" s="607"/>
      <c r="AS50" s="607"/>
      <c r="AT50" s="607"/>
      <c r="AU50" s="607"/>
      <c r="AV50" s="607"/>
      <c r="AW50" s="607"/>
      <c r="AX50" s="607"/>
      <c r="AY50" s="607"/>
      <c r="AZ50" s="610"/>
      <c r="BA50" s="610"/>
      <c r="BB50" s="610"/>
      <c r="BC50" s="610"/>
      <c r="BD50" s="610"/>
      <c r="BE50" s="578"/>
      <c r="BF50" s="578"/>
      <c r="BG50" s="578"/>
      <c r="BH50" s="578"/>
      <c r="BI50" s="578"/>
      <c r="BJ50" s="106"/>
      <c r="BK50" s="106"/>
      <c r="BL50" s="106"/>
      <c r="BM50" s="106"/>
      <c r="BN50" s="106"/>
      <c r="BO50" s="120"/>
      <c r="BP50" s="120"/>
      <c r="BQ50" s="117">
        <v>44</v>
      </c>
      <c r="BR50" s="118"/>
      <c r="BS50" s="579"/>
      <c r="BT50" s="579"/>
      <c r="BU50" s="579"/>
      <c r="BV50" s="579"/>
      <c r="BW50" s="579"/>
      <c r="BX50" s="579"/>
      <c r="BY50" s="579"/>
      <c r="BZ50" s="579"/>
      <c r="CA50" s="579"/>
      <c r="CB50" s="579"/>
      <c r="CC50" s="579"/>
      <c r="CD50" s="579"/>
      <c r="CE50" s="579"/>
      <c r="CF50" s="579"/>
      <c r="CG50" s="579"/>
      <c r="CH50" s="580"/>
      <c r="CI50" s="580"/>
      <c r="CJ50" s="580"/>
      <c r="CK50" s="580"/>
      <c r="CL50" s="580"/>
      <c r="CM50" s="580"/>
      <c r="CN50" s="580"/>
      <c r="CO50" s="580"/>
      <c r="CP50" s="580"/>
      <c r="CQ50" s="580"/>
      <c r="CR50" s="580"/>
      <c r="CS50" s="580"/>
      <c r="CT50" s="580"/>
      <c r="CU50" s="580"/>
      <c r="CV50" s="580"/>
      <c r="CW50" s="580"/>
      <c r="CX50" s="580"/>
      <c r="CY50" s="580"/>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1"/>
      <c r="DW50" s="581"/>
      <c r="DX50" s="581"/>
      <c r="DY50" s="581"/>
      <c r="DZ50" s="581"/>
      <c r="EA50" s="10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c r="A51" s="116">
        <v>24</v>
      </c>
      <c r="B51" s="572"/>
      <c r="C51" s="572"/>
      <c r="D51" s="572"/>
      <c r="E51" s="572"/>
      <c r="F51" s="572"/>
      <c r="G51" s="572"/>
      <c r="H51" s="572"/>
      <c r="I51" s="572"/>
      <c r="J51" s="572"/>
      <c r="K51" s="572"/>
      <c r="L51" s="572"/>
      <c r="M51" s="572"/>
      <c r="N51" s="572"/>
      <c r="O51" s="572"/>
      <c r="P51" s="572"/>
      <c r="Q51" s="606"/>
      <c r="R51" s="606"/>
      <c r="S51" s="606"/>
      <c r="T51" s="606"/>
      <c r="U51" s="606"/>
      <c r="V51" s="607"/>
      <c r="W51" s="607"/>
      <c r="X51" s="607"/>
      <c r="Y51" s="607"/>
      <c r="Z51" s="607"/>
      <c r="AA51" s="608"/>
      <c r="AB51" s="608"/>
      <c r="AC51" s="608"/>
      <c r="AD51" s="608"/>
      <c r="AE51" s="608"/>
      <c r="AF51" s="576"/>
      <c r="AG51" s="576"/>
      <c r="AH51" s="576"/>
      <c r="AI51" s="576"/>
      <c r="AJ51" s="576"/>
      <c r="AK51" s="609"/>
      <c r="AL51" s="609"/>
      <c r="AM51" s="609"/>
      <c r="AN51" s="609"/>
      <c r="AO51" s="609"/>
      <c r="AP51" s="607"/>
      <c r="AQ51" s="607"/>
      <c r="AR51" s="607"/>
      <c r="AS51" s="607"/>
      <c r="AT51" s="607"/>
      <c r="AU51" s="607"/>
      <c r="AV51" s="607"/>
      <c r="AW51" s="607"/>
      <c r="AX51" s="607"/>
      <c r="AY51" s="607"/>
      <c r="AZ51" s="610"/>
      <c r="BA51" s="610"/>
      <c r="BB51" s="610"/>
      <c r="BC51" s="610"/>
      <c r="BD51" s="610"/>
      <c r="BE51" s="578"/>
      <c r="BF51" s="578"/>
      <c r="BG51" s="578"/>
      <c r="BH51" s="578"/>
      <c r="BI51" s="578"/>
      <c r="BJ51" s="106"/>
      <c r="BK51" s="106"/>
      <c r="BL51" s="106"/>
      <c r="BM51" s="106"/>
      <c r="BN51" s="106"/>
      <c r="BO51" s="120"/>
      <c r="BP51" s="120"/>
      <c r="BQ51" s="117">
        <v>45</v>
      </c>
      <c r="BR51" s="118"/>
      <c r="BS51" s="579"/>
      <c r="BT51" s="579"/>
      <c r="BU51" s="579"/>
      <c r="BV51" s="579"/>
      <c r="BW51" s="579"/>
      <c r="BX51" s="579"/>
      <c r="BY51" s="579"/>
      <c r="BZ51" s="579"/>
      <c r="CA51" s="579"/>
      <c r="CB51" s="579"/>
      <c r="CC51" s="579"/>
      <c r="CD51" s="579"/>
      <c r="CE51" s="579"/>
      <c r="CF51" s="579"/>
      <c r="CG51" s="579"/>
      <c r="CH51" s="580"/>
      <c r="CI51" s="580"/>
      <c r="CJ51" s="580"/>
      <c r="CK51" s="580"/>
      <c r="CL51" s="580"/>
      <c r="CM51" s="580"/>
      <c r="CN51" s="580"/>
      <c r="CO51" s="580"/>
      <c r="CP51" s="580"/>
      <c r="CQ51" s="580"/>
      <c r="CR51" s="580"/>
      <c r="CS51" s="580"/>
      <c r="CT51" s="580"/>
      <c r="CU51" s="580"/>
      <c r="CV51" s="580"/>
      <c r="CW51" s="580"/>
      <c r="CX51" s="580"/>
      <c r="CY51" s="580"/>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1"/>
      <c r="DW51" s="581"/>
      <c r="DX51" s="581"/>
      <c r="DY51" s="581"/>
      <c r="DZ51" s="581"/>
      <c r="EA51" s="100"/>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c r="A52" s="116">
        <v>25</v>
      </c>
      <c r="B52" s="572"/>
      <c r="C52" s="572"/>
      <c r="D52" s="572"/>
      <c r="E52" s="572"/>
      <c r="F52" s="572"/>
      <c r="G52" s="572"/>
      <c r="H52" s="572"/>
      <c r="I52" s="572"/>
      <c r="J52" s="572"/>
      <c r="K52" s="572"/>
      <c r="L52" s="572"/>
      <c r="M52" s="572"/>
      <c r="N52" s="572"/>
      <c r="O52" s="572"/>
      <c r="P52" s="572"/>
      <c r="Q52" s="606"/>
      <c r="R52" s="606"/>
      <c r="S52" s="606"/>
      <c r="T52" s="606"/>
      <c r="U52" s="606"/>
      <c r="V52" s="607"/>
      <c r="W52" s="607"/>
      <c r="X52" s="607"/>
      <c r="Y52" s="607"/>
      <c r="Z52" s="607"/>
      <c r="AA52" s="608"/>
      <c r="AB52" s="608"/>
      <c r="AC52" s="608"/>
      <c r="AD52" s="608"/>
      <c r="AE52" s="608"/>
      <c r="AF52" s="576"/>
      <c r="AG52" s="576"/>
      <c r="AH52" s="576"/>
      <c r="AI52" s="576"/>
      <c r="AJ52" s="576"/>
      <c r="AK52" s="609"/>
      <c r="AL52" s="609"/>
      <c r="AM52" s="609"/>
      <c r="AN52" s="609"/>
      <c r="AO52" s="609"/>
      <c r="AP52" s="607"/>
      <c r="AQ52" s="607"/>
      <c r="AR52" s="607"/>
      <c r="AS52" s="607"/>
      <c r="AT52" s="607"/>
      <c r="AU52" s="607"/>
      <c r="AV52" s="607"/>
      <c r="AW52" s="607"/>
      <c r="AX52" s="607"/>
      <c r="AY52" s="607"/>
      <c r="AZ52" s="610"/>
      <c r="BA52" s="610"/>
      <c r="BB52" s="610"/>
      <c r="BC52" s="610"/>
      <c r="BD52" s="610"/>
      <c r="BE52" s="578"/>
      <c r="BF52" s="578"/>
      <c r="BG52" s="578"/>
      <c r="BH52" s="578"/>
      <c r="BI52" s="578"/>
      <c r="BJ52" s="106"/>
      <c r="BK52" s="106"/>
      <c r="BL52" s="106"/>
      <c r="BM52" s="106"/>
      <c r="BN52" s="106"/>
      <c r="BO52" s="120"/>
      <c r="BP52" s="120"/>
      <c r="BQ52" s="117">
        <v>46</v>
      </c>
      <c r="BR52" s="118"/>
      <c r="BS52" s="579"/>
      <c r="BT52" s="579"/>
      <c r="BU52" s="579"/>
      <c r="BV52" s="579"/>
      <c r="BW52" s="579"/>
      <c r="BX52" s="579"/>
      <c r="BY52" s="579"/>
      <c r="BZ52" s="579"/>
      <c r="CA52" s="579"/>
      <c r="CB52" s="579"/>
      <c r="CC52" s="579"/>
      <c r="CD52" s="579"/>
      <c r="CE52" s="579"/>
      <c r="CF52" s="579"/>
      <c r="CG52" s="579"/>
      <c r="CH52" s="580"/>
      <c r="CI52" s="580"/>
      <c r="CJ52" s="580"/>
      <c r="CK52" s="580"/>
      <c r="CL52" s="580"/>
      <c r="CM52" s="580"/>
      <c r="CN52" s="580"/>
      <c r="CO52" s="580"/>
      <c r="CP52" s="580"/>
      <c r="CQ52" s="580"/>
      <c r="CR52" s="580"/>
      <c r="CS52" s="580"/>
      <c r="CT52" s="580"/>
      <c r="CU52" s="580"/>
      <c r="CV52" s="580"/>
      <c r="CW52" s="580"/>
      <c r="CX52" s="580"/>
      <c r="CY52" s="580"/>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1"/>
      <c r="DW52" s="581"/>
      <c r="DX52" s="581"/>
      <c r="DY52" s="581"/>
      <c r="DZ52" s="581"/>
      <c r="EA52" s="100"/>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c r="A53" s="116">
        <v>26</v>
      </c>
      <c r="B53" s="572"/>
      <c r="C53" s="572"/>
      <c r="D53" s="572"/>
      <c r="E53" s="572"/>
      <c r="F53" s="572"/>
      <c r="G53" s="572"/>
      <c r="H53" s="572"/>
      <c r="I53" s="572"/>
      <c r="J53" s="572"/>
      <c r="K53" s="572"/>
      <c r="L53" s="572"/>
      <c r="M53" s="572"/>
      <c r="N53" s="572"/>
      <c r="O53" s="572"/>
      <c r="P53" s="572"/>
      <c r="Q53" s="606"/>
      <c r="R53" s="606"/>
      <c r="S53" s="606"/>
      <c r="T53" s="606"/>
      <c r="U53" s="606"/>
      <c r="V53" s="607"/>
      <c r="W53" s="607"/>
      <c r="X53" s="607"/>
      <c r="Y53" s="607"/>
      <c r="Z53" s="607"/>
      <c r="AA53" s="608"/>
      <c r="AB53" s="608"/>
      <c r="AC53" s="608"/>
      <c r="AD53" s="608"/>
      <c r="AE53" s="608"/>
      <c r="AF53" s="576"/>
      <c r="AG53" s="576"/>
      <c r="AH53" s="576"/>
      <c r="AI53" s="576"/>
      <c r="AJ53" s="576"/>
      <c r="AK53" s="609"/>
      <c r="AL53" s="609"/>
      <c r="AM53" s="609"/>
      <c r="AN53" s="609"/>
      <c r="AO53" s="609"/>
      <c r="AP53" s="607"/>
      <c r="AQ53" s="607"/>
      <c r="AR53" s="607"/>
      <c r="AS53" s="607"/>
      <c r="AT53" s="607"/>
      <c r="AU53" s="607"/>
      <c r="AV53" s="607"/>
      <c r="AW53" s="607"/>
      <c r="AX53" s="607"/>
      <c r="AY53" s="607"/>
      <c r="AZ53" s="610"/>
      <c r="BA53" s="610"/>
      <c r="BB53" s="610"/>
      <c r="BC53" s="610"/>
      <c r="BD53" s="610"/>
      <c r="BE53" s="578"/>
      <c r="BF53" s="578"/>
      <c r="BG53" s="578"/>
      <c r="BH53" s="578"/>
      <c r="BI53" s="578"/>
      <c r="BJ53" s="106"/>
      <c r="BK53" s="106"/>
      <c r="BL53" s="106"/>
      <c r="BM53" s="106"/>
      <c r="BN53" s="106"/>
      <c r="BO53" s="120"/>
      <c r="BP53" s="120"/>
      <c r="BQ53" s="117">
        <v>47</v>
      </c>
      <c r="BR53" s="118"/>
      <c r="BS53" s="579"/>
      <c r="BT53" s="579"/>
      <c r="BU53" s="579"/>
      <c r="BV53" s="579"/>
      <c r="BW53" s="579"/>
      <c r="BX53" s="579"/>
      <c r="BY53" s="579"/>
      <c r="BZ53" s="579"/>
      <c r="CA53" s="579"/>
      <c r="CB53" s="579"/>
      <c r="CC53" s="579"/>
      <c r="CD53" s="579"/>
      <c r="CE53" s="579"/>
      <c r="CF53" s="579"/>
      <c r="CG53" s="579"/>
      <c r="CH53" s="580"/>
      <c r="CI53" s="580"/>
      <c r="CJ53" s="580"/>
      <c r="CK53" s="580"/>
      <c r="CL53" s="580"/>
      <c r="CM53" s="580"/>
      <c r="CN53" s="580"/>
      <c r="CO53" s="580"/>
      <c r="CP53" s="580"/>
      <c r="CQ53" s="580"/>
      <c r="CR53" s="580"/>
      <c r="CS53" s="580"/>
      <c r="CT53" s="580"/>
      <c r="CU53" s="580"/>
      <c r="CV53" s="580"/>
      <c r="CW53" s="580"/>
      <c r="CX53" s="580"/>
      <c r="CY53" s="580"/>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1"/>
      <c r="DW53" s="581"/>
      <c r="DX53" s="581"/>
      <c r="DY53" s="581"/>
      <c r="DZ53" s="581"/>
      <c r="EA53" s="100"/>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c r="A54" s="116">
        <v>27</v>
      </c>
      <c r="B54" s="572"/>
      <c r="C54" s="572"/>
      <c r="D54" s="572"/>
      <c r="E54" s="572"/>
      <c r="F54" s="572"/>
      <c r="G54" s="572"/>
      <c r="H54" s="572"/>
      <c r="I54" s="572"/>
      <c r="J54" s="572"/>
      <c r="K54" s="572"/>
      <c r="L54" s="572"/>
      <c r="M54" s="572"/>
      <c r="N54" s="572"/>
      <c r="O54" s="572"/>
      <c r="P54" s="572"/>
      <c r="Q54" s="606"/>
      <c r="R54" s="606"/>
      <c r="S54" s="606"/>
      <c r="T54" s="606"/>
      <c r="U54" s="606"/>
      <c r="V54" s="607"/>
      <c r="W54" s="607"/>
      <c r="X54" s="607"/>
      <c r="Y54" s="607"/>
      <c r="Z54" s="607"/>
      <c r="AA54" s="608"/>
      <c r="AB54" s="608"/>
      <c r="AC54" s="608"/>
      <c r="AD54" s="608"/>
      <c r="AE54" s="608"/>
      <c r="AF54" s="576"/>
      <c r="AG54" s="576"/>
      <c r="AH54" s="576"/>
      <c r="AI54" s="576"/>
      <c r="AJ54" s="576"/>
      <c r="AK54" s="609"/>
      <c r="AL54" s="609"/>
      <c r="AM54" s="609"/>
      <c r="AN54" s="609"/>
      <c r="AO54" s="609"/>
      <c r="AP54" s="607"/>
      <c r="AQ54" s="607"/>
      <c r="AR54" s="607"/>
      <c r="AS54" s="607"/>
      <c r="AT54" s="607"/>
      <c r="AU54" s="607"/>
      <c r="AV54" s="607"/>
      <c r="AW54" s="607"/>
      <c r="AX54" s="607"/>
      <c r="AY54" s="607"/>
      <c r="AZ54" s="610"/>
      <c r="BA54" s="610"/>
      <c r="BB54" s="610"/>
      <c r="BC54" s="610"/>
      <c r="BD54" s="610"/>
      <c r="BE54" s="578"/>
      <c r="BF54" s="578"/>
      <c r="BG54" s="578"/>
      <c r="BH54" s="578"/>
      <c r="BI54" s="578"/>
      <c r="BJ54" s="106"/>
      <c r="BK54" s="106"/>
      <c r="BL54" s="106"/>
      <c r="BM54" s="106"/>
      <c r="BN54" s="106"/>
      <c r="BO54" s="120"/>
      <c r="BP54" s="120"/>
      <c r="BQ54" s="117">
        <v>48</v>
      </c>
      <c r="BR54" s="118"/>
      <c r="BS54" s="579"/>
      <c r="BT54" s="579"/>
      <c r="BU54" s="579"/>
      <c r="BV54" s="579"/>
      <c r="BW54" s="579"/>
      <c r="BX54" s="579"/>
      <c r="BY54" s="579"/>
      <c r="BZ54" s="579"/>
      <c r="CA54" s="579"/>
      <c r="CB54" s="579"/>
      <c r="CC54" s="579"/>
      <c r="CD54" s="579"/>
      <c r="CE54" s="579"/>
      <c r="CF54" s="579"/>
      <c r="CG54" s="579"/>
      <c r="CH54" s="580"/>
      <c r="CI54" s="580"/>
      <c r="CJ54" s="580"/>
      <c r="CK54" s="580"/>
      <c r="CL54" s="580"/>
      <c r="CM54" s="580"/>
      <c r="CN54" s="580"/>
      <c r="CO54" s="580"/>
      <c r="CP54" s="580"/>
      <c r="CQ54" s="580"/>
      <c r="CR54" s="580"/>
      <c r="CS54" s="580"/>
      <c r="CT54" s="580"/>
      <c r="CU54" s="580"/>
      <c r="CV54" s="580"/>
      <c r="CW54" s="580"/>
      <c r="CX54" s="580"/>
      <c r="CY54" s="580"/>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1"/>
      <c r="DW54" s="581"/>
      <c r="DX54" s="581"/>
      <c r="DY54" s="581"/>
      <c r="DZ54" s="581"/>
      <c r="EA54" s="100"/>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c r="A55" s="116">
        <v>28</v>
      </c>
      <c r="B55" s="572"/>
      <c r="C55" s="572"/>
      <c r="D55" s="572"/>
      <c r="E55" s="572"/>
      <c r="F55" s="572"/>
      <c r="G55" s="572"/>
      <c r="H55" s="572"/>
      <c r="I55" s="572"/>
      <c r="J55" s="572"/>
      <c r="K55" s="572"/>
      <c r="L55" s="572"/>
      <c r="M55" s="572"/>
      <c r="N55" s="572"/>
      <c r="O55" s="572"/>
      <c r="P55" s="572"/>
      <c r="Q55" s="606"/>
      <c r="R55" s="606"/>
      <c r="S55" s="606"/>
      <c r="T55" s="606"/>
      <c r="U55" s="606"/>
      <c r="V55" s="607"/>
      <c r="W55" s="607"/>
      <c r="X55" s="607"/>
      <c r="Y55" s="607"/>
      <c r="Z55" s="607"/>
      <c r="AA55" s="608"/>
      <c r="AB55" s="608"/>
      <c r="AC55" s="608"/>
      <c r="AD55" s="608"/>
      <c r="AE55" s="608"/>
      <c r="AF55" s="576"/>
      <c r="AG55" s="576"/>
      <c r="AH55" s="576"/>
      <c r="AI55" s="576"/>
      <c r="AJ55" s="576"/>
      <c r="AK55" s="609"/>
      <c r="AL55" s="609"/>
      <c r="AM55" s="609"/>
      <c r="AN55" s="609"/>
      <c r="AO55" s="609"/>
      <c r="AP55" s="607"/>
      <c r="AQ55" s="607"/>
      <c r="AR55" s="607"/>
      <c r="AS55" s="607"/>
      <c r="AT55" s="607"/>
      <c r="AU55" s="607"/>
      <c r="AV55" s="607"/>
      <c r="AW55" s="607"/>
      <c r="AX55" s="607"/>
      <c r="AY55" s="607"/>
      <c r="AZ55" s="610"/>
      <c r="BA55" s="610"/>
      <c r="BB55" s="610"/>
      <c r="BC55" s="610"/>
      <c r="BD55" s="610"/>
      <c r="BE55" s="578"/>
      <c r="BF55" s="578"/>
      <c r="BG55" s="578"/>
      <c r="BH55" s="578"/>
      <c r="BI55" s="578"/>
      <c r="BJ55" s="106"/>
      <c r="BK55" s="106"/>
      <c r="BL55" s="106"/>
      <c r="BM55" s="106"/>
      <c r="BN55" s="106"/>
      <c r="BO55" s="120"/>
      <c r="BP55" s="120"/>
      <c r="BQ55" s="117">
        <v>49</v>
      </c>
      <c r="BR55" s="118"/>
      <c r="BS55" s="579"/>
      <c r="BT55" s="579"/>
      <c r="BU55" s="579"/>
      <c r="BV55" s="579"/>
      <c r="BW55" s="579"/>
      <c r="BX55" s="579"/>
      <c r="BY55" s="579"/>
      <c r="BZ55" s="579"/>
      <c r="CA55" s="579"/>
      <c r="CB55" s="579"/>
      <c r="CC55" s="579"/>
      <c r="CD55" s="579"/>
      <c r="CE55" s="579"/>
      <c r="CF55" s="579"/>
      <c r="CG55" s="579"/>
      <c r="CH55" s="580"/>
      <c r="CI55" s="580"/>
      <c r="CJ55" s="580"/>
      <c r="CK55" s="580"/>
      <c r="CL55" s="580"/>
      <c r="CM55" s="580"/>
      <c r="CN55" s="580"/>
      <c r="CO55" s="580"/>
      <c r="CP55" s="580"/>
      <c r="CQ55" s="580"/>
      <c r="CR55" s="580"/>
      <c r="CS55" s="580"/>
      <c r="CT55" s="580"/>
      <c r="CU55" s="580"/>
      <c r="CV55" s="580"/>
      <c r="CW55" s="580"/>
      <c r="CX55" s="580"/>
      <c r="CY55" s="580"/>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1"/>
      <c r="DW55" s="581"/>
      <c r="DX55" s="581"/>
      <c r="DY55" s="581"/>
      <c r="DZ55" s="581"/>
      <c r="EA55" s="100"/>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c r="A56" s="116">
        <v>29</v>
      </c>
      <c r="B56" s="572"/>
      <c r="C56" s="572"/>
      <c r="D56" s="572"/>
      <c r="E56" s="572"/>
      <c r="F56" s="572"/>
      <c r="G56" s="572"/>
      <c r="H56" s="572"/>
      <c r="I56" s="572"/>
      <c r="J56" s="572"/>
      <c r="K56" s="572"/>
      <c r="L56" s="572"/>
      <c r="M56" s="572"/>
      <c r="N56" s="572"/>
      <c r="O56" s="572"/>
      <c r="P56" s="572"/>
      <c r="Q56" s="606"/>
      <c r="R56" s="606"/>
      <c r="S56" s="606"/>
      <c r="T56" s="606"/>
      <c r="U56" s="606"/>
      <c r="V56" s="607"/>
      <c r="W56" s="607"/>
      <c r="X56" s="607"/>
      <c r="Y56" s="607"/>
      <c r="Z56" s="607"/>
      <c r="AA56" s="608"/>
      <c r="AB56" s="608"/>
      <c r="AC56" s="608"/>
      <c r="AD56" s="608"/>
      <c r="AE56" s="608"/>
      <c r="AF56" s="576"/>
      <c r="AG56" s="576"/>
      <c r="AH56" s="576"/>
      <c r="AI56" s="576"/>
      <c r="AJ56" s="576"/>
      <c r="AK56" s="609"/>
      <c r="AL56" s="609"/>
      <c r="AM56" s="609"/>
      <c r="AN56" s="609"/>
      <c r="AO56" s="609"/>
      <c r="AP56" s="607"/>
      <c r="AQ56" s="607"/>
      <c r="AR56" s="607"/>
      <c r="AS56" s="607"/>
      <c r="AT56" s="607"/>
      <c r="AU56" s="607"/>
      <c r="AV56" s="607"/>
      <c r="AW56" s="607"/>
      <c r="AX56" s="607"/>
      <c r="AY56" s="607"/>
      <c r="AZ56" s="610"/>
      <c r="BA56" s="610"/>
      <c r="BB56" s="610"/>
      <c r="BC56" s="610"/>
      <c r="BD56" s="610"/>
      <c r="BE56" s="578"/>
      <c r="BF56" s="578"/>
      <c r="BG56" s="578"/>
      <c r="BH56" s="578"/>
      <c r="BI56" s="578"/>
      <c r="BJ56" s="106"/>
      <c r="BK56" s="106"/>
      <c r="BL56" s="106"/>
      <c r="BM56" s="106"/>
      <c r="BN56" s="106"/>
      <c r="BO56" s="120"/>
      <c r="BP56" s="120"/>
      <c r="BQ56" s="117">
        <v>50</v>
      </c>
      <c r="BR56" s="118"/>
      <c r="BS56" s="579"/>
      <c r="BT56" s="579"/>
      <c r="BU56" s="579"/>
      <c r="BV56" s="579"/>
      <c r="BW56" s="579"/>
      <c r="BX56" s="579"/>
      <c r="BY56" s="579"/>
      <c r="BZ56" s="579"/>
      <c r="CA56" s="579"/>
      <c r="CB56" s="579"/>
      <c r="CC56" s="579"/>
      <c r="CD56" s="579"/>
      <c r="CE56" s="579"/>
      <c r="CF56" s="579"/>
      <c r="CG56" s="579"/>
      <c r="CH56" s="580"/>
      <c r="CI56" s="580"/>
      <c r="CJ56" s="580"/>
      <c r="CK56" s="580"/>
      <c r="CL56" s="580"/>
      <c r="CM56" s="580"/>
      <c r="CN56" s="580"/>
      <c r="CO56" s="580"/>
      <c r="CP56" s="580"/>
      <c r="CQ56" s="580"/>
      <c r="CR56" s="580"/>
      <c r="CS56" s="580"/>
      <c r="CT56" s="580"/>
      <c r="CU56" s="580"/>
      <c r="CV56" s="580"/>
      <c r="CW56" s="580"/>
      <c r="CX56" s="580"/>
      <c r="CY56" s="580"/>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1"/>
      <c r="DW56" s="581"/>
      <c r="DX56" s="581"/>
      <c r="DY56" s="581"/>
      <c r="DZ56" s="581"/>
      <c r="EA56" s="100"/>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c r="A57" s="116">
        <v>30</v>
      </c>
      <c r="B57" s="572"/>
      <c r="C57" s="572"/>
      <c r="D57" s="572"/>
      <c r="E57" s="572"/>
      <c r="F57" s="572"/>
      <c r="G57" s="572"/>
      <c r="H57" s="572"/>
      <c r="I57" s="572"/>
      <c r="J57" s="572"/>
      <c r="K57" s="572"/>
      <c r="L57" s="572"/>
      <c r="M57" s="572"/>
      <c r="N57" s="572"/>
      <c r="O57" s="572"/>
      <c r="P57" s="572"/>
      <c r="Q57" s="606"/>
      <c r="R57" s="606"/>
      <c r="S57" s="606"/>
      <c r="T57" s="606"/>
      <c r="U57" s="606"/>
      <c r="V57" s="607"/>
      <c r="W57" s="607"/>
      <c r="X57" s="607"/>
      <c r="Y57" s="607"/>
      <c r="Z57" s="607"/>
      <c r="AA57" s="608"/>
      <c r="AB57" s="608"/>
      <c r="AC57" s="608"/>
      <c r="AD57" s="608"/>
      <c r="AE57" s="608"/>
      <c r="AF57" s="576"/>
      <c r="AG57" s="576"/>
      <c r="AH57" s="576"/>
      <c r="AI57" s="576"/>
      <c r="AJ57" s="576"/>
      <c r="AK57" s="609"/>
      <c r="AL57" s="609"/>
      <c r="AM57" s="609"/>
      <c r="AN57" s="609"/>
      <c r="AO57" s="609"/>
      <c r="AP57" s="607"/>
      <c r="AQ57" s="607"/>
      <c r="AR57" s="607"/>
      <c r="AS57" s="607"/>
      <c r="AT57" s="607"/>
      <c r="AU57" s="607"/>
      <c r="AV57" s="607"/>
      <c r="AW57" s="607"/>
      <c r="AX57" s="607"/>
      <c r="AY57" s="607"/>
      <c r="AZ57" s="610"/>
      <c r="BA57" s="610"/>
      <c r="BB57" s="610"/>
      <c r="BC57" s="610"/>
      <c r="BD57" s="610"/>
      <c r="BE57" s="578"/>
      <c r="BF57" s="578"/>
      <c r="BG57" s="578"/>
      <c r="BH57" s="578"/>
      <c r="BI57" s="578"/>
      <c r="BJ57" s="106"/>
      <c r="BK57" s="106"/>
      <c r="BL57" s="106"/>
      <c r="BM57" s="106"/>
      <c r="BN57" s="106"/>
      <c r="BO57" s="120"/>
      <c r="BP57" s="120"/>
      <c r="BQ57" s="117">
        <v>51</v>
      </c>
      <c r="BR57" s="118"/>
      <c r="BS57" s="579"/>
      <c r="BT57" s="579"/>
      <c r="BU57" s="579"/>
      <c r="BV57" s="579"/>
      <c r="BW57" s="579"/>
      <c r="BX57" s="579"/>
      <c r="BY57" s="579"/>
      <c r="BZ57" s="579"/>
      <c r="CA57" s="579"/>
      <c r="CB57" s="579"/>
      <c r="CC57" s="579"/>
      <c r="CD57" s="579"/>
      <c r="CE57" s="579"/>
      <c r="CF57" s="579"/>
      <c r="CG57" s="579"/>
      <c r="CH57" s="580"/>
      <c r="CI57" s="580"/>
      <c r="CJ57" s="580"/>
      <c r="CK57" s="580"/>
      <c r="CL57" s="580"/>
      <c r="CM57" s="580"/>
      <c r="CN57" s="580"/>
      <c r="CO57" s="580"/>
      <c r="CP57" s="580"/>
      <c r="CQ57" s="580"/>
      <c r="CR57" s="580"/>
      <c r="CS57" s="580"/>
      <c r="CT57" s="580"/>
      <c r="CU57" s="580"/>
      <c r="CV57" s="580"/>
      <c r="CW57" s="580"/>
      <c r="CX57" s="580"/>
      <c r="CY57" s="580"/>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1"/>
      <c r="DW57" s="581"/>
      <c r="DX57" s="581"/>
      <c r="DY57" s="581"/>
      <c r="DZ57" s="581"/>
      <c r="EA57" s="100"/>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c r="A58" s="116">
        <v>31</v>
      </c>
      <c r="B58" s="572"/>
      <c r="C58" s="572"/>
      <c r="D58" s="572"/>
      <c r="E58" s="572"/>
      <c r="F58" s="572"/>
      <c r="G58" s="572"/>
      <c r="H58" s="572"/>
      <c r="I58" s="572"/>
      <c r="J58" s="572"/>
      <c r="K58" s="572"/>
      <c r="L58" s="572"/>
      <c r="M58" s="572"/>
      <c r="N58" s="572"/>
      <c r="O58" s="572"/>
      <c r="P58" s="572"/>
      <c r="Q58" s="606"/>
      <c r="R58" s="606"/>
      <c r="S58" s="606"/>
      <c r="T58" s="606"/>
      <c r="U58" s="606"/>
      <c r="V58" s="607"/>
      <c r="W58" s="607"/>
      <c r="X58" s="607"/>
      <c r="Y58" s="607"/>
      <c r="Z58" s="607"/>
      <c r="AA58" s="608"/>
      <c r="AB58" s="608"/>
      <c r="AC58" s="608"/>
      <c r="AD58" s="608"/>
      <c r="AE58" s="608"/>
      <c r="AF58" s="576"/>
      <c r="AG58" s="576"/>
      <c r="AH58" s="576"/>
      <c r="AI58" s="576"/>
      <c r="AJ58" s="576"/>
      <c r="AK58" s="609"/>
      <c r="AL58" s="609"/>
      <c r="AM58" s="609"/>
      <c r="AN58" s="609"/>
      <c r="AO58" s="609"/>
      <c r="AP58" s="607"/>
      <c r="AQ58" s="607"/>
      <c r="AR58" s="607"/>
      <c r="AS58" s="607"/>
      <c r="AT58" s="607"/>
      <c r="AU58" s="607"/>
      <c r="AV58" s="607"/>
      <c r="AW58" s="607"/>
      <c r="AX58" s="607"/>
      <c r="AY58" s="607"/>
      <c r="AZ58" s="610"/>
      <c r="BA58" s="610"/>
      <c r="BB58" s="610"/>
      <c r="BC58" s="610"/>
      <c r="BD58" s="610"/>
      <c r="BE58" s="578"/>
      <c r="BF58" s="578"/>
      <c r="BG58" s="578"/>
      <c r="BH58" s="578"/>
      <c r="BI58" s="578"/>
      <c r="BJ58" s="106"/>
      <c r="BK58" s="106"/>
      <c r="BL58" s="106"/>
      <c r="BM58" s="106"/>
      <c r="BN58" s="106"/>
      <c r="BO58" s="120"/>
      <c r="BP58" s="120"/>
      <c r="BQ58" s="117">
        <v>52</v>
      </c>
      <c r="BR58" s="118"/>
      <c r="BS58" s="579"/>
      <c r="BT58" s="579"/>
      <c r="BU58" s="579"/>
      <c r="BV58" s="579"/>
      <c r="BW58" s="579"/>
      <c r="BX58" s="579"/>
      <c r="BY58" s="579"/>
      <c r="BZ58" s="579"/>
      <c r="CA58" s="579"/>
      <c r="CB58" s="579"/>
      <c r="CC58" s="579"/>
      <c r="CD58" s="579"/>
      <c r="CE58" s="579"/>
      <c r="CF58" s="579"/>
      <c r="CG58" s="579"/>
      <c r="CH58" s="580"/>
      <c r="CI58" s="580"/>
      <c r="CJ58" s="580"/>
      <c r="CK58" s="580"/>
      <c r="CL58" s="580"/>
      <c r="CM58" s="580"/>
      <c r="CN58" s="580"/>
      <c r="CO58" s="580"/>
      <c r="CP58" s="580"/>
      <c r="CQ58" s="580"/>
      <c r="CR58" s="580"/>
      <c r="CS58" s="580"/>
      <c r="CT58" s="580"/>
      <c r="CU58" s="580"/>
      <c r="CV58" s="580"/>
      <c r="CW58" s="580"/>
      <c r="CX58" s="580"/>
      <c r="CY58" s="580"/>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1"/>
      <c r="DW58" s="581"/>
      <c r="DX58" s="581"/>
      <c r="DY58" s="581"/>
      <c r="DZ58" s="581"/>
      <c r="EA58" s="100"/>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c r="A59" s="116">
        <v>32</v>
      </c>
      <c r="B59" s="572"/>
      <c r="C59" s="572"/>
      <c r="D59" s="572"/>
      <c r="E59" s="572"/>
      <c r="F59" s="572"/>
      <c r="G59" s="572"/>
      <c r="H59" s="572"/>
      <c r="I59" s="572"/>
      <c r="J59" s="572"/>
      <c r="K59" s="572"/>
      <c r="L59" s="572"/>
      <c r="M59" s="572"/>
      <c r="N59" s="572"/>
      <c r="O59" s="572"/>
      <c r="P59" s="572"/>
      <c r="Q59" s="606"/>
      <c r="R59" s="606"/>
      <c r="S59" s="606"/>
      <c r="T59" s="606"/>
      <c r="U59" s="606"/>
      <c r="V59" s="607"/>
      <c r="W59" s="607"/>
      <c r="X59" s="607"/>
      <c r="Y59" s="607"/>
      <c r="Z59" s="607"/>
      <c r="AA59" s="608"/>
      <c r="AB59" s="608"/>
      <c r="AC59" s="608"/>
      <c r="AD59" s="608"/>
      <c r="AE59" s="608"/>
      <c r="AF59" s="576"/>
      <c r="AG59" s="576"/>
      <c r="AH59" s="576"/>
      <c r="AI59" s="576"/>
      <c r="AJ59" s="576"/>
      <c r="AK59" s="609"/>
      <c r="AL59" s="609"/>
      <c r="AM59" s="609"/>
      <c r="AN59" s="609"/>
      <c r="AO59" s="609"/>
      <c r="AP59" s="607"/>
      <c r="AQ59" s="607"/>
      <c r="AR59" s="607"/>
      <c r="AS59" s="607"/>
      <c r="AT59" s="607"/>
      <c r="AU59" s="607"/>
      <c r="AV59" s="607"/>
      <c r="AW59" s="607"/>
      <c r="AX59" s="607"/>
      <c r="AY59" s="607"/>
      <c r="AZ59" s="610"/>
      <c r="BA59" s="610"/>
      <c r="BB59" s="610"/>
      <c r="BC59" s="610"/>
      <c r="BD59" s="610"/>
      <c r="BE59" s="578"/>
      <c r="BF59" s="578"/>
      <c r="BG59" s="578"/>
      <c r="BH59" s="578"/>
      <c r="BI59" s="578"/>
      <c r="BJ59" s="106"/>
      <c r="BK59" s="106"/>
      <c r="BL59" s="106"/>
      <c r="BM59" s="106"/>
      <c r="BN59" s="106"/>
      <c r="BO59" s="120"/>
      <c r="BP59" s="120"/>
      <c r="BQ59" s="117">
        <v>53</v>
      </c>
      <c r="BR59" s="118"/>
      <c r="BS59" s="579"/>
      <c r="BT59" s="579"/>
      <c r="BU59" s="579"/>
      <c r="BV59" s="579"/>
      <c r="BW59" s="579"/>
      <c r="BX59" s="579"/>
      <c r="BY59" s="579"/>
      <c r="BZ59" s="579"/>
      <c r="CA59" s="579"/>
      <c r="CB59" s="579"/>
      <c r="CC59" s="579"/>
      <c r="CD59" s="579"/>
      <c r="CE59" s="579"/>
      <c r="CF59" s="579"/>
      <c r="CG59" s="579"/>
      <c r="CH59" s="580"/>
      <c r="CI59" s="580"/>
      <c r="CJ59" s="580"/>
      <c r="CK59" s="580"/>
      <c r="CL59" s="580"/>
      <c r="CM59" s="580"/>
      <c r="CN59" s="580"/>
      <c r="CO59" s="580"/>
      <c r="CP59" s="580"/>
      <c r="CQ59" s="580"/>
      <c r="CR59" s="580"/>
      <c r="CS59" s="580"/>
      <c r="CT59" s="580"/>
      <c r="CU59" s="580"/>
      <c r="CV59" s="580"/>
      <c r="CW59" s="580"/>
      <c r="CX59" s="580"/>
      <c r="CY59" s="580"/>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1"/>
      <c r="DW59" s="581"/>
      <c r="DX59" s="581"/>
      <c r="DY59" s="581"/>
      <c r="DZ59" s="581"/>
      <c r="EA59" s="100"/>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c r="A60" s="116">
        <v>33</v>
      </c>
      <c r="B60" s="572"/>
      <c r="C60" s="572"/>
      <c r="D60" s="572"/>
      <c r="E60" s="572"/>
      <c r="F60" s="572"/>
      <c r="G60" s="572"/>
      <c r="H60" s="572"/>
      <c r="I60" s="572"/>
      <c r="J60" s="572"/>
      <c r="K60" s="572"/>
      <c r="L60" s="572"/>
      <c r="M60" s="572"/>
      <c r="N60" s="572"/>
      <c r="O60" s="572"/>
      <c r="P60" s="572"/>
      <c r="Q60" s="606"/>
      <c r="R60" s="606"/>
      <c r="S60" s="606"/>
      <c r="T60" s="606"/>
      <c r="U60" s="606"/>
      <c r="V60" s="607"/>
      <c r="W60" s="607"/>
      <c r="X60" s="607"/>
      <c r="Y60" s="607"/>
      <c r="Z60" s="607"/>
      <c r="AA60" s="608"/>
      <c r="AB60" s="608"/>
      <c r="AC60" s="608"/>
      <c r="AD60" s="608"/>
      <c r="AE60" s="608"/>
      <c r="AF60" s="576"/>
      <c r="AG60" s="576"/>
      <c r="AH60" s="576"/>
      <c r="AI60" s="576"/>
      <c r="AJ60" s="576"/>
      <c r="AK60" s="609"/>
      <c r="AL60" s="609"/>
      <c r="AM60" s="609"/>
      <c r="AN60" s="609"/>
      <c r="AO60" s="609"/>
      <c r="AP60" s="607"/>
      <c r="AQ60" s="607"/>
      <c r="AR60" s="607"/>
      <c r="AS60" s="607"/>
      <c r="AT60" s="607"/>
      <c r="AU60" s="607"/>
      <c r="AV60" s="607"/>
      <c r="AW60" s="607"/>
      <c r="AX60" s="607"/>
      <c r="AY60" s="607"/>
      <c r="AZ60" s="610"/>
      <c r="BA60" s="610"/>
      <c r="BB60" s="610"/>
      <c r="BC60" s="610"/>
      <c r="BD60" s="610"/>
      <c r="BE60" s="578"/>
      <c r="BF60" s="578"/>
      <c r="BG60" s="578"/>
      <c r="BH60" s="578"/>
      <c r="BI60" s="578"/>
      <c r="BJ60" s="106"/>
      <c r="BK60" s="106"/>
      <c r="BL60" s="106"/>
      <c r="BM60" s="106"/>
      <c r="BN60" s="106"/>
      <c r="BO60" s="120"/>
      <c r="BP60" s="120"/>
      <c r="BQ60" s="117">
        <v>54</v>
      </c>
      <c r="BR60" s="118"/>
      <c r="BS60" s="579"/>
      <c r="BT60" s="579"/>
      <c r="BU60" s="579"/>
      <c r="BV60" s="579"/>
      <c r="BW60" s="579"/>
      <c r="BX60" s="579"/>
      <c r="BY60" s="579"/>
      <c r="BZ60" s="579"/>
      <c r="CA60" s="579"/>
      <c r="CB60" s="579"/>
      <c r="CC60" s="579"/>
      <c r="CD60" s="579"/>
      <c r="CE60" s="579"/>
      <c r="CF60" s="579"/>
      <c r="CG60" s="579"/>
      <c r="CH60" s="580"/>
      <c r="CI60" s="580"/>
      <c r="CJ60" s="580"/>
      <c r="CK60" s="580"/>
      <c r="CL60" s="580"/>
      <c r="CM60" s="580"/>
      <c r="CN60" s="580"/>
      <c r="CO60" s="580"/>
      <c r="CP60" s="580"/>
      <c r="CQ60" s="580"/>
      <c r="CR60" s="580"/>
      <c r="CS60" s="580"/>
      <c r="CT60" s="580"/>
      <c r="CU60" s="580"/>
      <c r="CV60" s="580"/>
      <c r="CW60" s="580"/>
      <c r="CX60" s="580"/>
      <c r="CY60" s="580"/>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1"/>
      <c r="DW60" s="581"/>
      <c r="DX60" s="581"/>
      <c r="DY60" s="581"/>
      <c r="DZ60" s="581"/>
      <c r="EA60" s="10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c r="A61" s="116">
        <v>34</v>
      </c>
      <c r="B61" s="572"/>
      <c r="C61" s="572"/>
      <c r="D61" s="572"/>
      <c r="E61" s="572"/>
      <c r="F61" s="572"/>
      <c r="G61" s="572"/>
      <c r="H61" s="572"/>
      <c r="I61" s="572"/>
      <c r="J61" s="572"/>
      <c r="K61" s="572"/>
      <c r="L61" s="572"/>
      <c r="M61" s="572"/>
      <c r="N61" s="572"/>
      <c r="O61" s="572"/>
      <c r="P61" s="572"/>
      <c r="Q61" s="606"/>
      <c r="R61" s="606"/>
      <c r="S61" s="606"/>
      <c r="T61" s="606"/>
      <c r="U61" s="606"/>
      <c r="V61" s="607"/>
      <c r="W61" s="607"/>
      <c r="X61" s="607"/>
      <c r="Y61" s="607"/>
      <c r="Z61" s="607"/>
      <c r="AA61" s="608"/>
      <c r="AB61" s="608"/>
      <c r="AC61" s="608"/>
      <c r="AD61" s="608"/>
      <c r="AE61" s="608"/>
      <c r="AF61" s="576"/>
      <c r="AG61" s="576"/>
      <c r="AH61" s="576"/>
      <c r="AI61" s="576"/>
      <c r="AJ61" s="576"/>
      <c r="AK61" s="609"/>
      <c r="AL61" s="609"/>
      <c r="AM61" s="609"/>
      <c r="AN61" s="609"/>
      <c r="AO61" s="609"/>
      <c r="AP61" s="607"/>
      <c r="AQ61" s="607"/>
      <c r="AR61" s="607"/>
      <c r="AS61" s="607"/>
      <c r="AT61" s="607"/>
      <c r="AU61" s="607"/>
      <c r="AV61" s="607"/>
      <c r="AW61" s="607"/>
      <c r="AX61" s="607"/>
      <c r="AY61" s="607"/>
      <c r="AZ61" s="610"/>
      <c r="BA61" s="610"/>
      <c r="BB61" s="610"/>
      <c r="BC61" s="610"/>
      <c r="BD61" s="610"/>
      <c r="BE61" s="578"/>
      <c r="BF61" s="578"/>
      <c r="BG61" s="578"/>
      <c r="BH61" s="578"/>
      <c r="BI61" s="578"/>
      <c r="BJ61" s="106"/>
      <c r="BK61" s="106"/>
      <c r="BL61" s="106"/>
      <c r="BM61" s="106"/>
      <c r="BN61" s="106"/>
      <c r="BO61" s="120"/>
      <c r="BP61" s="120"/>
      <c r="BQ61" s="117">
        <v>55</v>
      </c>
      <c r="BR61" s="118"/>
      <c r="BS61" s="579"/>
      <c r="BT61" s="579"/>
      <c r="BU61" s="579"/>
      <c r="BV61" s="579"/>
      <c r="BW61" s="579"/>
      <c r="BX61" s="579"/>
      <c r="BY61" s="579"/>
      <c r="BZ61" s="579"/>
      <c r="CA61" s="579"/>
      <c r="CB61" s="579"/>
      <c r="CC61" s="579"/>
      <c r="CD61" s="579"/>
      <c r="CE61" s="579"/>
      <c r="CF61" s="579"/>
      <c r="CG61" s="579"/>
      <c r="CH61" s="580"/>
      <c r="CI61" s="580"/>
      <c r="CJ61" s="580"/>
      <c r="CK61" s="580"/>
      <c r="CL61" s="580"/>
      <c r="CM61" s="580"/>
      <c r="CN61" s="580"/>
      <c r="CO61" s="580"/>
      <c r="CP61" s="580"/>
      <c r="CQ61" s="580"/>
      <c r="CR61" s="580"/>
      <c r="CS61" s="580"/>
      <c r="CT61" s="580"/>
      <c r="CU61" s="580"/>
      <c r="CV61" s="580"/>
      <c r="CW61" s="580"/>
      <c r="CX61" s="580"/>
      <c r="CY61" s="580"/>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1"/>
      <c r="DW61" s="581"/>
      <c r="DX61" s="581"/>
      <c r="DY61" s="581"/>
      <c r="DZ61" s="581"/>
      <c r="EA61" s="100"/>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c r="A62" s="116">
        <v>35</v>
      </c>
      <c r="B62" s="572"/>
      <c r="C62" s="572"/>
      <c r="D62" s="572"/>
      <c r="E62" s="572"/>
      <c r="F62" s="572"/>
      <c r="G62" s="572"/>
      <c r="H62" s="572"/>
      <c r="I62" s="572"/>
      <c r="J62" s="572"/>
      <c r="K62" s="572"/>
      <c r="L62" s="572"/>
      <c r="M62" s="572"/>
      <c r="N62" s="572"/>
      <c r="O62" s="572"/>
      <c r="P62" s="572"/>
      <c r="Q62" s="606"/>
      <c r="R62" s="606"/>
      <c r="S62" s="606"/>
      <c r="T62" s="606"/>
      <c r="U62" s="606"/>
      <c r="V62" s="607"/>
      <c r="W62" s="607"/>
      <c r="X62" s="607"/>
      <c r="Y62" s="607"/>
      <c r="Z62" s="607"/>
      <c r="AA62" s="608"/>
      <c r="AB62" s="608"/>
      <c r="AC62" s="608"/>
      <c r="AD62" s="608"/>
      <c r="AE62" s="608"/>
      <c r="AF62" s="576"/>
      <c r="AG62" s="576"/>
      <c r="AH62" s="576"/>
      <c r="AI62" s="576"/>
      <c r="AJ62" s="576"/>
      <c r="AK62" s="609"/>
      <c r="AL62" s="609"/>
      <c r="AM62" s="609"/>
      <c r="AN62" s="609"/>
      <c r="AO62" s="609"/>
      <c r="AP62" s="607"/>
      <c r="AQ62" s="607"/>
      <c r="AR62" s="607"/>
      <c r="AS62" s="607"/>
      <c r="AT62" s="607"/>
      <c r="AU62" s="607"/>
      <c r="AV62" s="607"/>
      <c r="AW62" s="607"/>
      <c r="AX62" s="607"/>
      <c r="AY62" s="607"/>
      <c r="AZ62" s="610"/>
      <c r="BA62" s="610"/>
      <c r="BB62" s="610"/>
      <c r="BC62" s="610"/>
      <c r="BD62" s="610"/>
      <c r="BE62" s="578"/>
      <c r="BF62" s="578"/>
      <c r="BG62" s="578"/>
      <c r="BH62" s="578"/>
      <c r="BI62" s="578"/>
      <c r="BJ62" s="611" t="s">
        <v>307</v>
      </c>
      <c r="BK62" s="611"/>
      <c r="BL62" s="611"/>
      <c r="BM62" s="611"/>
      <c r="BN62" s="611"/>
      <c r="BO62" s="120"/>
      <c r="BP62" s="120"/>
      <c r="BQ62" s="117">
        <v>56</v>
      </c>
      <c r="BR62" s="118"/>
      <c r="BS62" s="579"/>
      <c r="BT62" s="579"/>
      <c r="BU62" s="579"/>
      <c r="BV62" s="579"/>
      <c r="BW62" s="579"/>
      <c r="BX62" s="579"/>
      <c r="BY62" s="579"/>
      <c r="BZ62" s="579"/>
      <c r="CA62" s="579"/>
      <c r="CB62" s="579"/>
      <c r="CC62" s="579"/>
      <c r="CD62" s="579"/>
      <c r="CE62" s="579"/>
      <c r="CF62" s="579"/>
      <c r="CG62" s="579"/>
      <c r="CH62" s="580"/>
      <c r="CI62" s="580"/>
      <c r="CJ62" s="580"/>
      <c r="CK62" s="580"/>
      <c r="CL62" s="580"/>
      <c r="CM62" s="580"/>
      <c r="CN62" s="580"/>
      <c r="CO62" s="580"/>
      <c r="CP62" s="580"/>
      <c r="CQ62" s="580"/>
      <c r="CR62" s="580"/>
      <c r="CS62" s="580"/>
      <c r="CT62" s="580"/>
      <c r="CU62" s="580"/>
      <c r="CV62" s="580"/>
      <c r="CW62" s="580"/>
      <c r="CX62" s="580"/>
      <c r="CY62" s="580"/>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1"/>
      <c r="DW62" s="581"/>
      <c r="DX62" s="581"/>
      <c r="DY62" s="581"/>
      <c r="DZ62" s="581"/>
      <c r="EA62" s="100"/>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c r="A63" s="119" t="s">
        <v>291</v>
      </c>
      <c r="B63" s="588" t="s">
        <v>308</v>
      </c>
      <c r="C63" s="588"/>
      <c r="D63" s="588"/>
      <c r="E63" s="588"/>
      <c r="F63" s="588"/>
      <c r="G63" s="588"/>
      <c r="H63" s="588"/>
      <c r="I63" s="588"/>
      <c r="J63" s="588"/>
      <c r="K63" s="588"/>
      <c r="L63" s="588"/>
      <c r="M63" s="588"/>
      <c r="N63" s="588"/>
      <c r="O63" s="588"/>
      <c r="P63" s="588"/>
      <c r="Q63" s="612"/>
      <c r="R63" s="612"/>
      <c r="S63" s="612"/>
      <c r="T63" s="612"/>
      <c r="U63" s="612"/>
      <c r="V63" s="613"/>
      <c r="W63" s="613"/>
      <c r="X63" s="613"/>
      <c r="Y63" s="613"/>
      <c r="Z63" s="613"/>
      <c r="AA63" s="614"/>
      <c r="AB63" s="614"/>
      <c r="AC63" s="614"/>
      <c r="AD63" s="614"/>
      <c r="AE63" s="614"/>
      <c r="AF63" s="592">
        <v>106</v>
      </c>
      <c r="AG63" s="592"/>
      <c r="AH63" s="592"/>
      <c r="AI63" s="592"/>
      <c r="AJ63" s="592"/>
      <c r="AK63" s="593"/>
      <c r="AL63" s="593"/>
      <c r="AM63" s="593"/>
      <c r="AN63" s="593"/>
      <c r="AO63" s="593"/>
      <c r="AP63" s="590"/>
      <c r="AQ63" s="590"/>
      <c r="AR63" s="590"/>
      <c r="AS63" s="590"/>
      <c r="AT63" s="590"/>
      <c r="AU63" s="590"/>
      <c r="AV63" s="590"/>
      <c r="AW63" s="590"/>
      <c r="AX63" s="590"/>
      <c r="AY63" s="590"/>
      <c r="AZ63" s="615"/>
      <c r="BA63" s="615"/>
      <c r="BB63" s="615"/>
      <c r="BC63" s="615"/>
      <c r="BD63" s="615"/>
      <c r="BE63" s="594"/>
      <c r="BF63" s="594"/>
      <c r="BG63" s="594"/>
      <c r="BH63" s="594"/>
      <c r="BI63" s="594"/>
      <c r="BJ63" s="592" t="s">
        <v>47</v>
      </c>
      <c r="BK63" s="592"/>
      <c r="BL63" s="592"/>
      <c r="BM63" s="592"/>
      <c r="BN63" s="592"/>
      <c r="BO63" s="120"/>
      <c r="BP63" s="120"/>
      <c r="BQ63" s="117">
        <v>57</v>
      </c>
      <c r="BR63" s="118"/>
      <c r="BS63" s="579"/>
      <c r="BT63" s="579"/>
      <c r="BU63" s="579"/>
      <c r="BV63" s="579"/>
      <c r="BW63" s="579"/>
      <c r="BX63" s="579"/>
      <c r="BY63" s="579"/>
      <c r="BZ63" s="579"/>
      <c r="CA63" s="579"/>
      <c r="CB63" s="579"/>
      <c r="CC63" s="579"/>
      <c r="CD63" s="579"/>
      <c r="CE63" s="579"/>
      <c r="CF63" s="579"/>
      <c r="CG63" s="579"/>
      <c r="CH63" s="580"/>
      <c r="CI63" s="580"/>
      <c r="CJ63" s="580"/>
      <c r="CK63" s="580"/>
      <c r="CL63" s="580"/>
      <c r="CM63" s="580"/>
      <c r="CN63" s="580"/>
      <c r="CO63" s="580"/>
      <c r="CP63" s="580"/>
      <c r="CQ63" s="580"/>
      <c r="CR63" s="580"/>
      <c r="CS63" s="580"/>
      <c r="CT63" s="580"/>
      <c r="CU63" s="580"/>
      <c r="CV63" s="580"/>
      <c r="CW63" s="580"/>
      <c r="CX63" s="580"/>
      <c r="CY63" s="580"/>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1"/>
      <c r="DW63" s="581"/>
      <c r="DX63" s="581"/>
      <c r="DY63" s="581"/>
      <c r="DZ63" s="581"/>
      <c r="EA63" s="100"/>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17">
        <v>58</v>
      </c>
      <c r="BR64" s="118"/>
      <c r="BS64" s="579"/>
      <c r="BT64" s="579"/>
      <c r="BU64" s="579"/>
      <c r="BV64" s="579"/>
      <c r="BW64" s="579"/>
      <c r="BX64" s="579"/>
      <c r="BY64" s="579"/>
      <c r="BZ64" s="579"/>
      <c r="CA64" s="579"/>
      <c r="CB64" s="579"/>
      <c r="CC64" s="579"/>
      <c r="CD64" s="579"/>
      <c r="CE64" s="579"/>
      <c r="CF64" s="579"/>
      <c r="CG64" s="579"/>
      <c r="CH64" s="580"/>
      <c r="CI64" s="580"/>
      <c r="CJ64" s="580"/>
      <c r="CK64" s="580"/>
      <c r="CL64" s="580"/>
      <c r="CM64" s="580"/>
      <c r="CN64" s="580"/>
      <c r="CO64" s="580"/>
      <c r="CP64" s="580"/>
      <c r="CQ64" s="580"/>
      <c r="CR64" s="580"/>
      <c r="CS64" s="580"/>
      <c r="CT64" s="580"/>
      <c r="CU64" s="580"/>
      <c r="CV64" s="580"/>
      <c r="CW64" s="580"/>
      <c r="CX64" s="580"/>
      <c r="CY64" s="580"/>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1"/>
      <c r="DW64" s="581"/>
      <c r="DX64" s="581"/>
      <c r="DY64" s="581"/>
      <c r="DZ64" s="581"/>
      <c r="EA64" s="100"/>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c r="A65" s="108" t="s">
        <v>309</v>
      </c>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20"/>
      <c r="BF65" s="120"/>
      <c r="BG65" s="120"/>
      <c r="BH65" s="120"/>
      <c r="BI65" s="120"/>
      <c r="BJ65" s="120"/>
      <c r="BK65" s="120"/>
      <c r="BL65" s="120"/>
      <c r="BM65" s="120"/>
      <c r="BN65" s="120"/>
      <c r="BO65" s="120"/>
      <c r="BP65" s="120"/>
      <c r="BQ65" s="117">
        <v>59</v>
      </c>
      <c r="BR65" s="118"/>
      <c r="BS65" s="579"/>
      <c r="BT65" s="579"/>
      <c r="BU65" s="579"/>
      <c r="BV65" s="579"/>
      <c r="BW65" s="579"/>
      <c r="BX65" s="579"/>
      <c r="BY65" s="579"/>
      <c r="BZ65" s="579"/>
      <c r="CA65" s="579"/>
      <c r="CB65" s="579"/>
      <c r="CC65" s="579"/>
      <c r="CD65" s="579"/>
      <c r="CE65" s="579"/>
      <c r="CF65" s="579"/>
      <c r="CG65" s="579"/>
      <c r="CH65" s="580"/>
      <c r="CI65" s="580"/>
      <c r="CJ65" s="580"/>
      <c r="CK65" s="580"/>
      <c r="CL65" s="580"/>
      <c r="CM65" s="580"/>
      <c r="CN65" s="580"/>
      <c r="CO65" s="580"/>
      <c r="CP65" s="580"/>
      <c r="CQ65" s="580"/>
      <c r="CR65" s="580"/>
      <c r="CS65" s="580"/>
      <c r="CT65" s="580"/>
      <c r="CU65" s="580"/>
      <c r="CV65" s="580"/>
      <c r="CW65" s="580"/>
      <c r="CX65" s="580"/>
      <c r="CY65" s="580"/>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1"/>
      <c r="DW65" s="581"/>
      <c r="DX65" s="581"/>
      <c r="DY65" s="581"/>
      <c r="DZ65" s="581"/>
      <c r="EA65" s="100"/>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c r="A66" s="555" t="s">
        <v>310</v>
      </c>
      <c r="B66" s="555"/>
      <c r="C66" s="555"/>
      <c r="D66" s="555"/>
      <c r="E66" s="555"/>
      <c r="F66" s="555"/>
      <c r="G66" s="555"/>
      <c r="H66" s="555"/>
      <c r="I66" s="555"/>
      <c r="J66" s="555"/>
      <c r="K66" s="555"/>
      <c r="L66" s="555"/>
      <c r="M66" s="555"/>
      <c r="N66" s="555"/>
      <c r="O66" s="555"/>
      <c r="P66" s="555"/>
      <c r="Q66" s="556" t="s">
        <v>295</v>
      </c>
      <c r="R66" s="556"/>
      <c r="S66" s="556"/>
      <c r="T66" s="556"/>
      <c r="U66" s="556"/>
      <c r="V66" s="556" t="s">
        <v>296</v>
      </c>
      <c r="W66" s="556"/>
      <c r="X66" s="556"/>
      <c r="Y66" s="556"/>
      <c r="Z66" s="556"/>
      <c r="AA66" s="556" t="s">
        <v>297</v>
      </c>
      <c r="AB66" s="556"/>
      <c r="AC66" s="556"/>
      <c r="AD66" s="556"/>
      <c r="AE66" s="556"/>
      <c r="AF66" s="616" t="s">
        <v>298</v>
      </c>
      <c r="AG66" s="616"/>
      <c r="AH66" s="616"/>
      <c r="AI66" s="616"/>
      <c r="AJ66" s="616"/>
      <c r="AK66" s="556" t="s">
        <v>275</v>
      </c>
      <c r="AL66" s="556"/>
      <c r="AM66" s="556"/>
      <c r="AN66" s="556"/>
      <c r="AO66" s="556"/>
      <c r="AP66" s="556" t="s">
        <v>299</v>
      </c>
      <c r="AQ66" s="556"/>
      <c r="AR66" s="556"/>
      <c r="AS66" s="556"/>
      <c r="AT66" s="556"/>
      <c r="AU66" s="556" t="s">
        <v>311</v>
      </c>
      <c r="AV66" s="556"/>
      <c r="AW66" s="556"/>
      <c r="AX66" s="556"/>
      <c r="AY66" s="556"/>
      <c r="AZ66" s="560" t="s">
        <v>277</v>
      </c>
      <c r="BA66" s="560"/>
      <c r="BB66" s="560"/>
      <c r="BC66" s="560"/>
      <c r="BD66" s="560"/>
      <c r="BE66" s="120"/>
      <c r="BF66" s="120"/>
      <c r="BG66" s="120"/>
      <c r="BH66" s="120"/>
      <c r="BI66" s="120"/>
      <c r="BJ66" s="120"/>
      <c r="BK66" s="120"/>
      <c r="BL66" s="120"/>
      <c r="BM66" s="120"/>
      <c r="BN66" s="120"/>
      <c r="BO66" s="120"/>
      <c r="BP66" s="120"/>
      <c r="BQ66" s="117">
        <v>60</v>
      </c>
      <c r="BR66" s="122"/>
      <c r="BS66" s="617"/>
      <c r="BT66" s="617"/>
      <c r="BU66" s="617"/>
      <c r="BV66" s="617"/>
      <c r="BW66" s="617"/>
      <c r="BX66" s="617"/>
      <c r="BY66" s="617"/>
      <c r="BZ66" s="617"/>
      <c r="CA66" s="617"/>
      <c r="CB66" s="617"/>
      <c r="CC66" s="617"/>
      <c r="CD66" s="617"/>
      <c r="CE66" s="617"/>
      <c r="CF66" s="617"/>
      <c r="CG66" s="617"/>
      <c r="CH66" s="618"/>
      <c r="CI66" s="618"/>
      <c r="CJ66" s="618"/>
      <c r="CK66" s="618"/>
      <c r="CL66" s="618"/>
      <c r="CM66" s="618"/>
      <c r="CN66" s="618"/>
      <c r="CO66" s="618"/>
      <c r="CP66" s="618"/>
      <c r="CQ66" s="618"/>
      <c r="CR66" s="618"/>
      <c r="CS66" s="618"/>
      <c r="CT66" s="618"/>
      <c r="CU66" s="618"/>
      <c r="CV66" s="618"/>
      <c r="CW66" s="618"/>
      <c r="CX66" s="618"/>
      <c r="CY66" s="618"/>
      <c r="CZ66" s="618"/>
      <c r="DA66" s="618"/>
      <c r="DB66" s="618"/>
      <c r="DC66" s="618"/>
      <c r="DD66" s="618"/>
      <c r="DE66" s="618"/>
      <c r="DF66" s="618"/>
      <c r="DG66" s="618"/>
      <c r="DH66" s="618"/>
      <c r="DI66" s="618"/>
      <c r="DJ66" s="618"/>
      <c r="DK66" s="618"/>
      <c r="DL66" s="618"/>
      <c r="DM66" s="618"/>
      <c r="DN66" s="618"/>
      <c r="DO66" s="618"/>
      <c r="DP66" s="618"/>
      <c r="DQ66" s="618"/>
      <c r="DR66" s="618"/>
      <c r="DS66" s="618"/>
      <c r="DT66" s="618"/>
      <c r="DU66" s="618"/>
      <c r="DV66" s="619"/>
      <c r="DW66" s="619"/>
      <c r="DX66" s="619"/>
      <c r="DY66" s="619"/>
      <c r="DZ66" s="619"/>
      <c r="EA66" s="100"/>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c r="A67" s="555"/>
      <c r="B67" s="555"/>
      <c r="C67" s="555"/>
      <c r="D67" s="555"/>
      <c r="E67" s="555"/>
      <c r="F67" s="555"/>
      <c r="G67" s="555"/>
      <c r="H67" s="555"/>
      <c r="I67" s="555"/>
      <c r="J67" s="555"/>
      <c r="K67" s="555"/>
      <c r="L67" s="555"/>
      <c r="M67" s="555"/>
      <c r="N67" s="555"/>
      <c r="O67" s="555"/>
      <c r="P67" s="555"/>
      <c r="Q67" s="556"/>
      <c r="R67" s="556"/>
      <c r="S67" s="556"/>
      <c r="T67" s="556"/>
      <c r="U67" s="556"/>
      <c r="V67" s="556"/>
      <c r="W67" s="556"/>
      <c r="X67" s="556"/>
      <c r="Y67" s="556"/>
      <c r="Z67" s="556"/>
      <c r="AA67" s="556"/>
      <c r="AB67" s="556"/>
      <c r="AC67" s="556"/>
      <c r="AD67" s="556"/>
      <c r="AE67" s="556"/>
      <c r="AF67" s="616"/>
      <c r="AG67" s="616"/>
      <c r="AH67" s="616"/>
      <c r="AI67" s="616"/>
      <c r="AJ67" s="616"/>
      <c r="AK67" s="556"/>
      <c r="AL67" s="556"/>
      <c r="AM67" s="556"/>
      <c r="AN67" s="556"/>
      <c r="AO67" s="556"/>
      <c r="AP67" s="556"/>
      <c r="AQ67" s="556"/>
      <c r="AR67" s="556"/>
      <c r="AS67" s="556"/>
      <c r="AT67" s="556"/>
      <c r="AU67" s="556"/>
      <c r="AV67" s="556"/>
      <c r="AW67" s="556"/>
      <c r="AX67" s="556"/>
      <c r="AY67" s="556"/>
      <c r="AZ67" s="560"/>
      <c r="BA67" s="560"/>
      <c r="BB67" s="560"/>
      <c r="BC67" s="560"/>
      <c r="BD67" s="560"/>
      <c r="BE67" s="120"/>
      <c r="BF67" s="120"/>
      <c r="BG67" s="120"/>
      <c r="BH67" s="120"/>
      <c r="BI67" s="120"/>
      <c r="BJ67" s="120"/>
      <c r="BK67" s="120"/>
      <c r="BL67" s="120"/>
      <c r="BM67" s="120"/>
      <c r="BN67" s="120"/>
      <c r="BO67" s="120"/>
      <c r="BP67" s="120"/>
      <c r="BQ67" s="117">
        <v>61</v>
      </c>
      <c r="BR67" s="122"/>
      <c r="BS67" s="617"/>
      <c r="BT67" s="617"/>
      <c r="BU67" s="617"/>
      <c r="BV67" s="617"/>
      <c r="BW67" s="617"/>
      <c r="BX67" s="617"/>
      <c r="BY67" s="617"/>
      <c r="BZ67" s="617"/>
      <c r="CA67" s="617"/>
      <c r="CB67" s="617"/>
      <c r="CC67" s="617"/>
      <c r="CD67" s="617"/>
      <c r="CE67" s="617"/>
      <c r="CF67" s="617"/>
      <c r="CG67" s="617"/>
      <c r="CH67" s="618"/>
      <c r="CI67" s="618"/>
      <c r="CJ67" s="618"/>
      <c r="CK67" s="618"/>
      <c r="CL67" s="618"/>
      <c r="CM67" s="618"/>
      <c r="CN67" s="618"/>
      <c r="CO67" s="618"/>
      <c r="CP67" s="618"/>
      <c r="CQ67" s="618"/>
      <c r="CR67" s="618"/>
      <c r="CS67" s="618"/>
      <c r="CT67" s="618"/>
      <c r="CU67" s="618"/>
      <c r="CV67" s="618"/>
      <c r="CW67" s="618"/>
      <c r="CX67" s="618"/>
      <c r="CY67" s="618"/>
      <c r="CZ67" s="618"/>
      <c r="DA67" s="618"/>
      <c r="DB67" s="618"/>
      <c r="DC67" s="618"/>
      <c r="DD67" s="618"/>
      <c r="DE67" s="618"/>
      <c r="DF67" s="618"/>
      <c r="DG67" s="618"/>
      <c r="DH67" s="618"/>
      <c r="DI67" s="618"/>
      <c r="DJ67" s="618"/>
      <c r="DK67" s="618"/>
      <c r="DL67" s="618"/>
      <c r="DM67" s="618"/>
      <c r="DN67" s="618"/>
      <c r="DO67" s="618"/>
      <c r="DP67" s="618"/>
      <c r="DQ67" s="618"/>
      <c r="DR67" s="618"/>
      <c r="DS67" s="618"/>
      <c r="DT67" s="618"/>
      <c r="DU67" s="618"/>
      <c r="DV67" s="619"/>
      <c r="DW67" s="619"/>
      <c r="DX67" s="619"/>
      <c r="DY67" s="619"/>
      <c r="DZ67" s="619"/>
      <c r="EA67" s="100"/>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c r="A68" s="113">
        <v>1</v>
      </c>
      <c r="B68" s="562" t="s">
        <v>312</v>
      </c>
      <c r="C68" s="562"/>
      <c r="D68" s="562"/>
      <c r="E68" s="562"/>
      <c r="F68" s="562"/>
      <c r="G68" s="562"/>
      <c r="H68" s="562"/>
      <c r="I68" s="562"/>
      <c r="J68" s="562"/>
      <c r="K68" s="562"/>
      <c r="L68" s="562"/>
      <c r="M68" s="562"/>
      <c r="N68" s="562"/>
      <c r="O68" s="562"/>
      <c r="P68" s="562"/>
      <c r="Q68" s="563">
        <v>8319</v>
      </c>
      <c r="R68" s="563"/>
      <c r="S68" s="563"/>
      <c r="T68" s="563"/>
      <c r="U68" s="563"/>
      <c r="V68" s="564">
        <v>6892</v>
      </c>
      <c r="W68" s="564"/>
      <c r="X68" s="564"/>
      <c r="Y68" s="564"/>
      <c r="Z68" s="564"/>
      <c r="AA68" s="564">
        <v>1427</v>
      </c>
      <c r="AB68" s="564"/>
      <c r="AC68" s="564"/>
      <c r="AD68" s="564"/>
      <c r="AE68" s="564"/>
      <c r="AF68" s="564">
        <v>1427</v>
      </c>
      <c r="AG68" s="564"/>
      <c r="AH68" s="564"/>
      <c r="AI68" s="564"/>
      <c r="AJ68" s="564"/>
      <c r="AK68" s="564">
        <v>26</v>
      </c>
      <c r="AL68" s="564"/>
      <c r="AM68" s="564"/>
      <c r="AN68" s="564"/>
      <c r="AO68" s="564"/>
      <c r="AP68" s="564" t="s">
        <v>47</v>
      </c>
      <c r="AQ68" s="564"/>
      <c r="AR68" s="564"/>
      <c r="AS68" s="564"/>
      <c r="AT68" s="564"/>
      <c r="AU68" s="564"/>
      <c r="AV68" s="564"/>
      <c r="AW68" s="564"/>
      <c r="AX68" s="564"/>
      <c r="AY68" s="564"/>
      <c r="AZ68" s="568"/>
      <c r="BA68" s="568"/>
      <c r="BB68" s="568"/>
      <c r="BC68" s="568"/>
      <c r="BD68" s="568"/>
      <c r="BE68" s="120"/>
      <c r="BF68" s="120"/>
      <c r="BG68" s="120"/>
      <c r="BH68" s="120"/>
      <c r="BI68" s="120"/>
      <c r="BJ68" s="120"/>
      <c r="BK68" s="120"/>
      <c r="BL68" s="120"/>
      <c r="BM68" s="120"/>
      <c r="BN68" s="120"/>
      <c r="BO68" s="120"/>
      <c r="BP68" s="120"/>
      <c r="BQ68" s="117">
        <v>62</v>
      </c>
      <c r="BR68" s="122"/>
      <c r="BS68" s="617"/>
      <c r="BT68" s="617"/>
      <c r="BU68" s="617"/>
      <c r="BV68" s="617"/>
      <c r="BW68" s="617"/>
      <c r="BX68" s="617"/>
      <c r="BY68" s="617"/>
      <c r="BZ68" s="617"/>
      <c r="CA68" s="617"/>
      <c r="CB68" s="617"/>
      <c r="CC68" s="617"/>
      <c r="CD68" s="617"/>
      <c r="CE68" s="617"/>
      <c r="CF68" s="617"/>
      <c r="CG68" s="617"/>
      <c r="CH68" s="618"/>
      <c r="CI68" s="618"/>
      <c r="CJ68" s="618"/>
      <c r="CK68" s="618"/>
      <c r="CL68" s="618"/>
      <c r="CM68" s="618"/>
      <c r="CN68" s="618"/>
      <c r="CO68" s="618"/>
      <c r="CP68" s="618"/>
      <c r="CQ68" s="618"/>
      <c r="CR68" s="618"/>
      <c r="CS68" s="618"/>
      <c r="CT68" s="618"/>
      <c r="CU68" s="618"/>
      <c r="CV68" s="618"/>
      <c r="CW68" s="618"/>
      <c r="CX68" s="618"/>
      <c r="CY68" s="618"/>
      <c r="CZ68" s="618"/>
      <c r="DA68" s="618"/>
      <c r="DB68" s="618"/>
      <c r="DC68" s="618"/>
      <c r="DD68" s="618"/>
      <c r="DE68" s="618"/>
      <c r="DF68" s="618"/>
      <c r="DG68" s="618"/>
      <c r="DH68" s="618"/>
      <c r="DI68" s="618"/>
      <c r="DJ68" s="618"/>
      <c r="DK68" s="618"/>
      <c r="DL68" s="618"/>
      <c r="DM68" s="618"/>
      <c r="DN68" s="618"/>
      <c r="DO68" s="618"/>
      <c r="DP68" s="618"/>
      <c r="DQ68" s="618"/>
      <c r="DR68" s="618"/>
      <c r="DS68" s="618"/>
      <c r="DT68" s="618"/>
      <c r="DU68" s="618"/>
      <c r="DV68" s="619"/>
      <c r="DW68" s="619"/>
      <c r="DX68" s="619"/>
      <c r="DY68" s="619"/>
      <c r="DZ68" s="619"/>
      <c r="EA68" s="100"/>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c r="A69" s="116">
        <v>2</v>
      </c>
      <c r="B69" s="572" t="s">
        <v>313</v>
      </c>
      <c r="C69" s="572"/>
      <c r="D69" s="572"/>
      <c r="E69" s="572"/>
      <c r="F69" s="572"/>
      <c r="G69" s="572"/>
      <c r="H69" s="572"/>
      <c r="I69" s="572"/>
      <c r="J69" s="572"/>
      <c r="K69" s="572"/>
      <c r="L69" s="572"/>
      <c r="M69" s="572"/>
      <c r="N69" s="572"/>
      <c r="O69" s="572"/>
      <c r="P69" s="572"/>
      <c r="Q69" s="573">
        <v>3096</v>
      </c>
      <c r="R69" s="573"/>
      <c r="S69" s="573"/>
      <c r="T69" s="573"/>
      <c r="U69" s="573"/>
      <c r="V69" s="574">
        <v>3050</v>
      </c>
      <c r="W69" s="574"/>
      <c r="X69" s="574"/>
      <c r="Y69" s="574"/>
      <c r="Z69" s="574"/>
      <c r="AA69" s="574">
        <v>46</v>
      </c>
      <c r="AB69" s="574"/>
      <c r="AC69" s="574"/>
      <c r="AD69" s="574"/>
      <c r="AE69" s="574"/>
      <c r="AF69" s="574">
        <v>46</v>
      </c>
      <c r="AG69" s="574"/>
      <c r="AH69" s="574"/>
      <c r="AI69" s="574"/>
      <c r="AJ69" s="574"/>
      <c r="AK69" s="574">
        <v>80</v>
      </c>
      <c r="AL69" s="574"/>
      <c r="AM69" s="574"/>
      <c r="AN69" s="574"/>
      <c r="AO69" s="574"/>
      <c r="AP69" s="574">
        <v>1941</v>
      </c>
      <c r="AQ69" s="574"/>
      <c r="AR69" s="574"/>
      <c r="AS69" s="574"/>
      <c r="AT69" s="574"/>
      <c r="AU69" s="574"/>
      <c r="AV69" s="574"/>
      <c r="AW69" s="574"/>
      <c r="AX69" s="574"/>
      <c r="AY69" s="574"/>
      <c r="AZ69" s="578"/>
      <c r="BA69" s="578"/>
      <c r="BB69" s="578"/>
      <c r="BC69" s="578"/>
      <c r="BD69" s="578"/>
      <c r="BE69" s="120"/>
      <c r="BF69" s="120"/>
      <c r="BG69" s="120"/>
      <c r="BH69" s="120"/>
      <c r="BI69" s="120"/>
      <c r="BJ69" s="120"/>
      <c r="BK69" s="120"/>
      <c r="BL69" s="120"/>
      <c r="BM69" s="120"/>
      <c r="BN69" s="120"/>
      <c r="BO69" s="120"/>
      <c r="BP69" s="120"/>
      <c r="BQ69" s="117">
        <v>63</v>
      </c>
      <c r="BR69" s="122"/>
      <c r="BS69" s="617"/>
      <c r="BT69" s="617"/>
      <c r="BU69" s="617"/>
      <c r="BV69" s="617"/>
      <c r="BW69" s="617"/>
      <c r="BX69" s="617"/>
      <c r="BY69" s="617"/>
      <c r="BZ69" s="617"/>
      <c r="CA69" s="617"/>
      <c r="CB69" s="617"/>
      <c r="CC69" s="617"/>
      <c r="CD69" s="617"/>
      <c r="CE69" s="617"/>
      <c r="CF69" s="617"/>
      <c r="CG69" s="617"/>
      <c r="CH69" s="618"/>
      <c r="CI69" s="618"/>
      <c r="CJ69" s="618"/>
      <c r="CK69" s="618"/>
      <c r="CL69" s="618"/>
      <c r="CM69" s="618"/>
      <c r="CN69" s="618"/>
      <c r="CO69" s="618"/>
      <c r="CP69" s="618"/>
      <c r="CQ69" s="618"/>
      <c r="CR69" s="618"/>
      <c r="CS69" s="618"/>
      <c r="CT69" s="618"/>
      <c r="CU69" s="618"/>
      <c r="CV69" s="618"/>
      <c r="CW69" s="618"/>
      <c r="CX69" s="618"/>
      <c r="CY69" s="618"/>
      <c r="CZ69" s="618"/>
      <c r="DA69" s="618"/>
      <c r="DB69" s="618"/>
      <c r="DC69" s="618"/>
      <c r="DD69" s="618"/>
      <c r="DE69" s="618"/>
      <c r="DF69" s="618"/>
      <c r="DG69" s="618"/>
      <c r="DH69" s="618"/>
      <c r="DI69" s="618"/>
      <c r="DJ69" s="618"/>
      <c r="DK69" s="618"/>
      <c r="DL69" s="618"/>
      <c r="DM69" s="618"/>
      <c r="DN69" s="618"/>
      <c r="DO69" s="618"/>
      <c r="DP69" s="618"/>
      <c r="DQ69" s="618"/>
      <c r="DR69" s="618"/>
      <c r="DS69" s="618"/>
      <c r="DT69" s="618"/>
      <c r="DU69" s="618"/>
      <c r="DV69" s="619"/>
      <c r="DW69" s="619"/>
      <c r="DX69" s="619"/>
      <c r="DY69" s="619"/>
      <c r="DZ69" s="619"/>
      <c r="EA69" s="100"/>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c r="A70" s="116">
        <v>3</v>
      </c>
      <c r="B70" s="572" t="s">
        <v>314</v>
      </c>
      <c r="C70" s="572"/>
      <c r="D70" s="572"/>
      <c r="E70" s="572"/>
      <c r="F70" s="572"/>
      <c r="G70" s="572"/>
      <c r="H70" s="572"/>
      <c r="I70" s="572"/>
      <c r="J70" s="572"/>
      <c r="K70" s="572"/>
      <c r="L70" s="572"/>
      <c r="M70" s="572"/>
      <c r="N70" s="572"/>
      <c r="O70" s="572"/>
      <c r="P70" s="572"/>
      <c r="Q70" s="573">
        <v>290</v>
      </c>
      <c r="R70" s="573"/>
      <c r="S70" s="573"/>
      <c r="T70" s="573"/>
      <c r="U70" s="573"/>
      <c r="V70" s="574">
        <v>279</v>
      </c>
      <c r="W70" s="574"/>
      <c r="X70" s="574"/>
      <c r="Y70" s="574"/>
      <c r="Z70" s="574"/>
      <c r="AA70" s="574">
        <v>11</v>
      </c>
      <c r="AB70" s="574"/>
      <c r="AC70" s="574"/>
      <c r="AD70" s="574"/>
      <c r="AE70" s="574"/>
      <c r="AF70" s="574">
        <v>11</v>
      </c>
      <c r="AG70" s="574"/>
      <c r="AH70" s="574"/>
      <c r="AI70" s="574"/>
      <c r="AJ70" s="574"/>
      <c r="AK70" s="574" t="s">
        <v>47</v>
      </c>
      <c r="AL70" s="574"/>
      <c r="AM70" s="574"/>
      <c r="AN70" s="574"/>
      <c r="AO70" s="574"/>
      <c r="AP70" s="574">
        <v>186</v>
      </c>
      <c r="AQ70" s="574"/>
      <c r="AR70" s="574"/>
      <c r="AS70" s="574"/>
      <c r="AT70" s="574"/>
      <c r="AU70" s="574"/>
      <c r="AV70" s="574"/>
      <c r="AW70" s="574"/>
      <c r="AX70" s="574"/>
      <c r="AY70" s="574"/>
      <c r="AZ70" s="578"/>
      <c r="BA70" s="578"/>
      <c r="BB70" s="578"/>
      <c r="BC70" s="578"/>
      <c r="BD70" s="578"/>
      <c r="BE70" s="120"/>
      <c r="BF70" s="120"/>
      <c r="BG70" s="120"/>
      <c r="BH70" s="120"/>
      <c r="BI70" s="120"/>
      <c r="BJ70" s="120"/>
      <c r="BK70" s="120"/>
      <c r="BL70" s="120"/>
      <c r="BM70" s="120"/>
      <c r="BN70" s="120"/>
      <c r="BO70" s="120"/>
      <c r="BP70" s="120"/>
      <c r="BQ70" s="117">
        <v>64</v>
      </c>
      <c r="BR70" s="122"/>
      <c r="BS70" s="617"/>
      <c r="BT70" s="617"/>
      <c r="BU70" s="617"/>
      <c r="BV70" s="617"/>
      <c r="BW70" s="617"/>
      <c r="BX70" s="617"/>
      <c r="BY70" s="617"/>
      <c r="BZ70" s="617"/>
      <c r="CA70" s="617"/>
      <c r="CB70" s="617"/>
      <c r="CC70" s="617"/>
      <c r="CD70" s="617"/>
      <c r="CE70" s="617"/>
      <c r="CF70" s="617"/>
      <c r="CG70" s="617"/>
      <c r="CH70" s="618"/>
      <c r="CI70" s="618"/>
      <c r="CJ70" s="618"/>
      <c r="CK70" s="618"/>
      <c r="CL70" s="618"/>
      <c r="CM70" s="618"/>
      <c r="CN70" s="618"/>
      <c r="CO70" s="618"/>
      <c r="CP70" s="618"/>
      <c r="CQ70" s="618"/>
      <c r="CR70" s="618"/>
      <c r="CS70" s="618"/>
      <c r="CT70" s="618"/>
      <c r="CU70" s="618"/>
      <c r="CV70" s="618"/>
      <c r="CW70" s="618"/>
      <c r="CX70" s="618"/>
      <c r="CY70" s="618"/>
      <c r="CZ70" s="618"/>
      <c r="DA70" s="618"/>
      <c r="DB70" s="618"/>
      <c r="DC70" s="618"/>
      <c r="DD70" s="618"/>
      <c r="DE70" s="618"/>
      <c r="DF70" s="618"/>
      <c r="DG70" s="618"/>
      <c r="DH70" s="618"/>
      <c r="DI70" s="618"/>
      <c r="DJ70" s="618"/>
      <c r="DK70" s="618"/>
      <c r="DL70" s="618"/>
      <c r="DM70" s="618"/>
      <c r="DN70" s="618"/>
      <c r="DO70" s="618"/>
      <c r="DP70" s="618"/>
      <c r="DQ70" s="618"/>
      <c r="DR70" s="618"/>
      <c r="DS70" s="618"/>
      <c r="DT70" s="618"/>
      <c r="DU70" s="618"/>
      <c r="DV70" s="619"/>
      <c r="DW70" s="619"/>
      <c r="DX70" s="619"/>
      <c r="DY70" s="619"/>
      <c r="DZ70" s="619"/>
      <c r="EA70" s="10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c r="A71" s="116">
        <v>4</v>
      </c>
      <c r="B71" s="572" t="s">
        <v>315</v>
      </c>
      <c r="C71" s="572"/>
      <c r="D71" s="572"/>
      <c r="E71" s="572"/>
      <c r="F71" s="572"/>
      <c r="G71" s="572"/>
      <c r="H71" s="572"/>
      <c r="I71" s="572"/>
      <c r="J71" s="572"/>
      <c r="K71" s="572"/>
      <c r="L71" s="572"/>
      <c r="M71" s="572"/>
      <c r="N71" s="572"/>
      <c r="O71" s="572"/>
      <c r="P71" s="572"/>
      <c r="Q71" s="573">
        <v>280</v>
      </c>
      <c r="R71" s="573"/>
      <c r="S71" s="573"/>
      <c r="T71" s="573"/>
      <c r="U71" s="573"/>
      <c r="V71" s="574">
        <v>244</v>
      </c>
      <c r="W71" s="574"/>
      <c r="X71" s="574"/>
      <c r="Y71" s="574"/>
      <c r="Z71" s="574"/>
      <c r="AA71" s="574">
        <v>36</v>
      </c>
      <c r="AB71" s="574"/>
      <c r="AC71" s="574"/>
      <c r="AD71" s="574"/>
      <c r="AE71" s="574"/>
      <c r="AF71" s="574">
        <v>36</v>
      </c>
      <c r="AG71" s="574"/>
      <c r="AH71" s="574"/>
      <c r="AI71" s="574"/>
      <c r="AJ71" s="574"/>
      <c r="AK71" s="574" t="s">
        <v>47</v>
      </c>
      <c r="AL71" s="574"/>
      <c r="AM71" s="574"/>
      <c r="AN71" s="574"/>
      <c r="AO71" s="574"/>
      <c r="AP71" s="574" t="s">
        <v>47</v>
      </c>
      <c r="AQ71" s="574"/>
      <c r="AR71" s="574"/>
      <c r="AS71" s="574"/>
      <c r="AT71" s="574"/>
      <c r="AU71" s="574"/>
      <c r="AV71" s="574"/>
      <c r="AW71" s="574"/>
      <c r="AX71" s="574"/>
      <c r="AY71" s="574"/>
      <c r="AZ71" s="578"/>
      <c r="BA71" s="578"/>
      <c r="BB71" s="578"/>
      <c r="BC71" s="578"/>
      <c r="BD71" s="578"/>
      <c r="BE71" s="120"/>
      <c r="BF71" s="120"/>
      <c r="BG71" s="120"/>
      <c r="BH71" s="120"/>
      <c r="BI71" s="120"/>
      <c r="BJ71" s="120"/>
      <c r="BK71" s="120"/>
      <c r="BL71" s="120"/>
      <c r="BM71" s="120"/>
      <c r="BN71" s="120"/>
      <c r="BO71" s="120"/>
      <c r="BP71" s="120"/>
      <c r="BQ71" s="117">
        <v>65</v>
      </c>
      <c r="BR71" s="122"/>
      <c r="BS71" s="617"/>
      <c r="BT71" s="617"/>
      <c r="BU71" s="617"/>
      <c r="BV71" s="617"/>
      <c r="BW71" s="617"/>
      <c r="BX71" s="617"/>
      <c r="BY71" s="617"/>
      <c r="BZ71" s="617"/>
      <c r="CA71" s="617"/>
      <c r="CB71" s="617"/>
      <c r="CC71" s="617"/>
      <c r="CD71" s="617"/>
      <c r="CE71" s="617"/>
      <c r="CF71" s="617"/>
      <c r="CG71" s="617"/>
      <c r="CH71" s="618"/>
      <c r="CI71" s="618"/>
      <c r="CJ71" s="618"/>
      <c r="CK71" s="618"/>
      <c r="CL71" s="618"/>
      <c r="CM71" s="618"/>
      <c r="CN71" s="618"/>
      <c r="CO71" s="618"/>
      <c r="CP71" s="618"/>
      <c r="CQ71" s="618"/>
      <c r="CR71" s="618"/>
      <c r="CS71" s="618"/>
      <c r="CT71" s="618"/>
      <c r="CU71" s="618"/>
      <c r="CV71" s="618"/>
      <c r="CW71" s="618"/>
      <c r="CX71" s="618"/>
      <c r="CY71" s="618"/>
      <c r="CZ71" s="618"/>
      <c r="DA71" s="618"/>
      <c r="DB71" s="618"/>
      <c r="DC71" s="618"/>
      <c r="DD71" s="618"/>
      <c r="DE71" s="618"/>
      <c r="DF71" s="618"/>
      <c r="DG71" s="618"/>
      <c r="DH71" s="618"/>
      <c r="DI71" s="618"/>
      <c r="DJ71" s="618"/>
      <c r="DK71" s="618"/>
      <c r="DL71" s="618"/>
      <c r="DM71" s="618"/>
      <c r="DN71" s="618"/>
      <c r="DO71" s="618"/>
      <c r="DP71" s="618"/>
      <c r="DQ71" s="618"/>
      <c r="DR71" s="618"/>
      <c r="DS71" s="618"/>
      <c r="DT71" s="618"/>
      <c r="DU71" s="618"/>
      <c r="DV71" s="619"/>
      <c r="DW71" s="619"/>
      <c r="DX71" s="619"/>
      <c r="DY71" s="619"/>
      <c r="DZ71" s="619"/>
      <c r="EA71" s="100"/>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c r="A72" s="116">
        <v>5</v>
      </c>
      <c r="B72" s="572" t="s">
        <v>316</v>
      </c>
      <c r="C72" s="572"/>
      <c r="D72" s="572"/>
      <c r="E72" s="572"/>
      <c r="F72" s="572"/>
      <c r="G72" s="572"/>
      <c r="H72" s="572"/>
      <c r="I72" s="572"/>
      <c r="J72" s="572"/>
      <c r="K72" s="572"/>
      <c r="L72" s="572"/>
      <c r="M72" s="572"/>
      <c r="N72" s="572"/>
      <c r="O72" s="572"/>
      <c r="P72" s="572"/>
      <c r="Q72" s="573">
        <v>292778</v>
      </c>
      <c r="R72" s="573"/>
      <c r="S72" s="573"/>
      <c r="T72" s="573"/>
      <c r="U72" s="573"/>
      <c r="V72" s="574">
        <v>279366</v>
      </c>
      <c r="W72" s="574"/>
      <c r="X72" s="574"/>
      <c r="Y72" s="574"/>
      <c r="Z72" s="574"/>
      <c r="AA72" s="574">
        <v>13412</v>
      </c>
      <c r="AB72" s="574"/>
      <c r="AC72" s="574"/>
      <c r="AD72" s="574"/>
      <c r="AE72" s="574"/>
      <c r="AF72" s="574">
        <v>13412</v>
      </c>
      <c r="AG72" s="574"/>
      <c r="AH72" s="574"/>
      <c r="AI72" s="574"/>
      <c r="AJ72" s="574"/>
      <c r="AK72" s="574" t="s">
        <v>47</v>
      </c>
      <c r="AL72" s="574"/>
      <c r="AM72" s="574"/>
      <c r="AN72" s="574"/>
      <c r="AO72" s="574"/>
      <c r="AP72" s="574" t="s">
        <v>47</v>
      </c>
      <c r="AQ72" s="574"/>
      <c r="AR72" s="574"/>
      <c r="AS72" s="574"/>
      <c r="AT72" s="574"/>
      <c r="AU72" s="574"/>
      <c r="AV72" s="574"/>
      <c r="AW72" s="574"/>
      <c r="AX72" s="574"/>
      <c r="AY72" s="574"/>
      <c r="AZ72" s="578"/>
      <c r="BA72" s="578"/>
      <c r="BB72" s="578"/>
      <c r="BC72" s="578"/>
      <c r="BD72" s="578"/>
      <c r="BE72" s="120"/>
      <c r="BF72" s="120"/>
      <c r="BG72" s="120"/>
      <c r="BH72" s="120"/>
      <c r="BI72" s="120"/>
      <c r="BJ72" s="120"/>
      <c r="BK72" s="120"/>
      <c r="BL72" s="120"/>
      <c r="BM72" s="120"/>
      <c r="BN72" s="120"/>
      <c r="BO72" s="120"/>
      <c r="BP72" s="120"/>
      <c r="BQ72" s="117">
        <v>66</v>
      </c>
      <c r="BR72" s="122"/>
      <c r="BS72" s="617"/>
      <c r="BT72" s="617"/>
      <c r="BU72" s="617"/>
      <c r="BV72" s="617"/>
      <c r="BW72" s="617"/>
      <c r="BX72" s="617"/>
      <c r="BY72" s="617"/>
      <c r="BZ72" s="617"/>
      <c r="CA72" s="617"/>
      <c r="CB72" s="617"/>
      <c r="CC72" s="617"/>
      <c r="CD72" s="617"/>
      <c r="CE72" s="617"/>
      <c r="CF72" s="617"/>
      <c r="CG72" s="617"/>
      <c r="CH72" s="618"/>
      <c r="CI72" s="618"/>
      <c r="CJ72" s="618"/>
      <c r="CK72" s="618"/>
      <c r="CL72" s="618"/>
      <c r="CM72" s="618"/>
      <c r="CN72" s="618"/>
      <c r="CO72" s="618"/>
      <c r="CP72" s="618"/>
      <c r="CQ72" s="618"/>
      <c r="CR72" s="618"/>
      <c r="CS72" s="618"/>
      <c r="CT72" s="618"/>
      <c r="CU72" s="618"/>
      <c r="CV72" s="618"/>
      <c r="CW72" s="618"/>
      <c r="CX72" s="618"/>
      <c r="CY72" s="618"/>
      <c r="CZ72" s="618"/>
      <c r="DA72" s="618"/>
      <c r="DB72" s="618"/>
      <c r="DC72" s="618"/>
      <c r="DD72" s="618"/>
      <c r="DE72" s="618"/>
      <c r="DF72" s="618"/>
      <c r="DG72" s="618"/>
      <c r="DH72" s="618"/>
      <c r="DI72" s="618"/>
      <c r="DJ72" s="618"/>
      <c r="DK72" s="618"/>
      <c r="DL72" s="618"/>
      <c r="DM72" s="618"/>
      <c r="DN72" s="618"/>
      <c r="DO72" s="618"/>
      <c r="DP72" s="618"/>
      <c r="DQ72" s="618"/>
      <c r="DR72" s="618"/>
      <c r="DS72" s="618"/>
      <c r="DT72" s="618"/>
      <c r="DU72" s="618"/>
      <c r="DV72" s="619"/>
      <c r="DW72" s="619"/>
      <c r="DX72" s="619"/>
      <c r="DY72" s="619"/>
      <c r="DZ72" s="619"/>
      <c r="EA72" s="100"/>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c r="A73" s="116">
        <v>6</v>
      </c>
      <c r="B73" s="572"/>
      <c r="C73" s="572"/>
      <c r="D73" s="572"/>
      <c r="E73" s="572"/>
      <c r="F73" s="572"/>
      <c r="G73" s="572"/>
      <c r="H73" s="572"/>
      <c r="I73" s="572"/>
      <c r="J73" s="572"/>
      <c r="K73" s="572"/>
      <c r="L73" s="572"/>
      <c r="M73" s="572"/>
      <c r="N73" s="572"/>
      <c r="O73" s="572"/>
      <c r="P73" s="572"/>
      <c r="Q73" s="573"/>
      <c r="R73" s="573"/>
      <c r="S73" s="573"/>
      <c r="T73" s="573"/>
      <c r="U73" s="573"/>
      <c r="V73" s="574"/>
      <c r="W73" s="574"/>
      <c r="X73" s="574"/>
      <c r="Y73" s="574"/>
      <c r="Z73" s="574"/>
      <c r="AA73" s="574"/>
      <c r="AB73" s="574"/>
      <c r="AC73" s="574"/>
      <c r="AD73" s="574"/>
      <c r="AE73" s="574"/>
      <c r="AF73" s="574"/>
      <c r="AG73" s="574"/>
      <c r="AH73" s="574"/>
      <c r="AI73" s="574"/>
      <c r="AJ73" s="574"/>
      <c r="AK73" s="574"/>
      <c r="AL73" s="574"/>
      <c r="AM73" s="574"/>
      <c r="AN73" s="574"/>
      <c r="AO73" s="574"/>
      <c r="AP73" s="574"/>
      <c r="AQ73" s="574"/>
      <c r="AR73" s="574"/>
      <c r="AS73" s="574"/>
      <c r="AT73" s="574"/>
      <c r="AU73" s="574"/>
      <c r="AV73" s="574"/>
      <c r="AW73" s="574"/>
      <c r="AX73" s="574"/>
      <c r="AY73" s="574"/>
      <c r="AZ73" s="578"/>
      <c r="BA73" s="578"/>
      <c r="BB73" s="578"/>
      <c r="BC73" s="578"/>
      <c r="BD73" s="578"/>
      <c r="BE73" s="120"/>
      <c r="BF73" s="120"/>
      <c r="BG73" s="120"/>
      <c r="BH73" s="120"/>
      <c r="BI73" s="120"/>
      <c r="BJ73" s="120"/>
      <c r="BK73" s="120"/>
      <c r="BL73" s="120"/>
      <c r="BM73" s="120"/>
      <c r="BN73" s="120"/>
      <c r="BO73" s="120"/>
      <c r="BP73" s="120"/>
      <c r="BQ73" s="117">
        <v>67</v>
      </c>
      <c r="BR73" s="122"/>
      <c r="BS73" s="617"/>
      <c r="BT73" s="617"/>
      <c r="BU73" s="617"/>
      <c r="BV73" s="617"/>
      <c r="BW73" s="617"/>
      <c r="BX73" s="617"/>
      <c r="BY73" s="617"/>
      <c r="BZ73" s="617"/>
      <c r="CA73" s="617"/>
      <c r="CB73" s="617"/>
      <c r="CC73" s="617"/>
      <c r="CD73" s="617"/>
      <c r="CE73" s="617"/>
      <c r="CF73" s="617"/>
      <c r="CG73" s="617"/>
      <c r="CH73" s="618"/>
      <c r="CI73" s="618"/>
      <c r="CJ73" s="618"/>
      <c r="CK73" s="618"/>
      <c r="CL73" s="618"/>
      <c r="CM73" s="618"/>
      <c r="CN73" s="618"/>
      <c r="CO73" s="618"/>
      <c r="CP73" s="618"/>
      <c r="CQ73" s="618"/>
      <c r="CR73" s="618"/>
      <c r="CS73" s="618"/>
      <c r="CT73" s="618"/>
      <c r="CU73" s="618"/>
      <c r="CV73" s="618"/>
      <c r="CW73" s="618"/>
      <c r="CX73" s="618"/>
      <c r="CY73" s="618"/>
      <c r="CZ73" s="618"/>
      <c r="DA73" s="618"/>
      <c r="DB73" s="618"/>
      <c r="DC73" s="618"/>
      <c r="DD73" s="618"/>
      <c r="DE73" s="618"/>
      <c r="DF73" s="618"/>
      <c r="DG73" s="618"/>
      <c r="DH73" s="618"/>
      <c r="DI73" s="618"/>
      <c r="DJ73" s="618"/>
      <c r="DK73" s="618"/>
      <c r="DL73" s="618"/>
      <c r="DM73" s="618"/>
      <c r="DN73" s="618"/>
      <c r="DO73" s="618"/>
      <c r="DP73" s="618"/>
      <c r="DQ73" s="618"/>
      <c r="DR73" s="618"/>
      <c r="DS73" s="618"/>
      <c r="DT73" s="618"/>
      <c r="DU73" s="618"/>
      <c r="DV73" s="619"/>
      <c r="DW73" s="619"/>
      <c r="DX73" s="619"/>
      <c r="DY73" s="619"/>
      <c r="DZ73" s="619"/>
      <c r="EA73" s="100"/>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c r="A74" s="116">
        <v>7</v>
      </c>
      <c r="B74" s="572"/>
      <c r="C74" s="572"/>
      <c r="D74" s="572"/>
      <c r="E74" s="572"/>
      <c r="F74" s="572"/>
      <c r="G74" s="572"/>
      <c r="H74" s="572"/>
      <c r="I74" s="572"/>
      <c r="J74" s="572"/>
      <c r="K74" s="572"/>
      <c r="L74" s="572"/>
      <c r="M74" s="572"/>
      <c r="N74" s="572"/>
      <c r="O74" s="572"/>
      <c r="P74" s="572"/>
      <c r="Q74" s="573"/>
      <c r="R74" s="573"/>
      <c r="S74" s="573"/>
      <c r="T74" s="573"/>
      <c r="U74" s="573"/>
      <c r="V74" s="574"/>
      <c r="W74" s="574"/>
      <c r="X74" s="574"/>
      <c r="Y74" s="574"/>
      <c r="Z74" s="574"/>
      <c r="AA74" s="574"/>
      <c r="AB74" s="574"/>
      <c r="AC74" s="574"/>
      <c r="AD74" s="574"/>
      <c r="AE74" s="574"/>
      <c r="AF74" s="574"/>
      <c r="AG74" s="574"/>
      <c r="AH74" s="574"/>
      <c r="AI74" s="574"/>
      <c r="AJ74" s="574"/>
      <c r="AK74" s="574"/>
      <c r="AL74" s="574"/>
      <c r="AM74" s="574"/>
      <c r="AN74" s="574"/>
      <c r="AO74" s="574"/>
      <c r="AP74" s="574"/>
      <c r="AQ74" s="574"/>
      <c r="AR74" s="574"/>
      <c r="AS74" s="574"/>
      <c r="AT74" s="574"/>
      <c r="AU74" s="574"/>
      <c r="AV74" s="574"/>
      <c r="AW74" s="574"/>
      <c r="AX74" s="574"/>
      <c r="AY74" s="574"/>
      <c r="AZ74" s="578"/>
      <c r="BA74" s="578"/>
      <c r="BB74" s="578"/>
      <c r="BC74" s="578"/>
      <c r="BD74" s="578"/>
      <c r="BE74" s="120"/>
      <c r="BF74" s="120"/>
      <c r="BG74" s="120"/>
      <c r="BH74" s="120"/>
      <c r="BI74" s="120"/>
      <c r="BJ74" s="120"/>
      <c r="BK74" s="120"/>
      <c r="BL74" s="120"/>
      <c r="BM74" s="120"/>
      <c r="BN74" s="120"/>
      <c r="BO74" s="120"/>
      <c r="BP74" s="120"/>
      <c r="BQ74" s="117">
        <v>68</v>
      </c>
      <c r="BR74" s="122"/>
      <c r="BS74" s="617"/>
      <c r="BT74" s="617"/>
      <c r="BU74" s="617"/>
      <c r="BV74" s="617"/>
      <c r="BW74" s="617"/>
      <c r="BX74" s="617"/>
      <c r="BY74" s="617"/>
      <c r="BZ74" s="617"/>
      <c r="CA74" s="617"/>
      <c r="CB74" s="617"/>
      <c r="CC74" s="617"/>
      <c r="CD74" s="617"/>
      <c r="CE74" s="617"/>
      <c r="CF74" s="617"/>
      <c r="CG74" s="617"/>
      <c r="CH74" s="618"/>
      <c r="CI74" s="618"/>
      <c r="CJ74" s="618"/>
      <c r="CK74" s="618"/>
      <c r="CL74" s="618"/>
      <c r="CM74" s="618"/>
      <c r="CN74" s="618"/>
      <c r="CO74" s="618"/>
      <c r="CP74" s="618"/>
      <c r="CQ74" s="618"/>
      <c r="CR74" s="618"/>
      <c r="CS74" s="618"/>
      <c r="CT74" s="618"/>
      <c r="CU74" s="618"/>
      <c r="CV74" s="618"/>
      <c r="CW74" s="618"/>
      <c r="CX74" s="618"/>
      <c r="CY74" s="618"/>
      <c r="CZ74" s="618"/>
      <c r="DA74" s="618"/>
      <c r="DB74" s="618"/>
      <c r="DC74" s="618"/>
      <c r="DD74" s="618"/>
      <c r="DE74" s="618"/>
      <c r="DF74" s="618"/>
      <c r="DG74" s="618"/>
      <c r="DH74" s="618"/>
      <c r="DI74" s="618"/>
      <c r="DJ74" s="618"/>
      <c r="DK74" s="618"/>
      <c r="DL74" s="618"/>
      <c r="DM74" s="618"/>
      <c r="DN74" s="618"/>
      <c r="DO74" s="618"/>
      <c r="DP74" s="618"/>
      <c r="DQ74" s="618"/>
      <c r="DR74" s="618"/>
      <c r="DS74" s="618"/>
      <c r="DT74" s="618"/>
      <c r="DU74" s="618"/>
      <c r="DV74" s="619"/>
      <c r="DW74" s="619"/>
      <c r="DX74" s="619"/>
      <c r="DY74" s="619"/>
      <c r="DZ74" s="619"/>
      <c r="EA74" s="100"/>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c r="A75" s="116">
        <v>8</v>
      </c>
      <c r="B75" s="572"/>
      <c r="C75" s="572"/>
      <c r="D75" s="572"/>
      <c r="E75" s="572"/>
      <c r="F75" s="572"/>
      <c r="G75" s="572"/>
      <c r="H75" s="572"/>
      <c r="I75" s="572"/>
      <c r="J75" s="572"/>
      <c r="K75" s="572"/>
      <c r="L75" s="572"/>
      <c r="M75" s="572"/>
      <c r="N75" s="572"/>
      <c r="O75" s="572"/>
      <c r="P75" s="572"/>
      <c r="Q75" s="573"/>
      <c r="R75" s="573"/>
      <c r="S75" s="573"/>
      <c r="T75" s="573"/>
      <c r="U75" s="573"/>
      <c r="V75" s="574"/>
      <c r="W75" s="574"/>
      <c r="X75" s="574"/>
      <c r="Y75" s="574"/>
      <c r="Z75" s="574"/>
      <c r="AA75" s="574"/>
      <c r="AB75" s="574"/>
      <c r="AC75" s="574"/>
      <c r="AD75" s="574"/>
      <c r="AE75" s="574"/>
      <c r="AF75" s="574"/>
      <c r="AG75" s="574"/>
      <c r="AH75" s="574"/>
      <c r="AI75" s="574"/>
      <c r="AJ75" s="574"/>
      <c r="AK75" s="574"/>
      <c r="AL75" s="574"/>
      <c r="AM75" s="574"/>
      <c r="AN75" s="574"/>
      <c r="AO75" s="574"/>
      <c r="AP75" s="574"/>
      <c r="AQ75" s="574"/>
      <c r="AR75" s="574"/>
      <c r="AS75" s="574"/>
      <c r="AT75" s="574"/>
      <c r="AU75" s="574"/>
      <c r="AV75" s="574"/>
      <c r="AW75" s="574"/>
      <c r="AX75" s="574"/>
      <c r="AY75" s="574"/>
      <c r="AZ75" s="578"/>
      <c r="BA75" s="578"/>
      <c r="BB75" s="578"/>
      <c r="BC75" s="578"/>
      <c r="BD75" s="578"/>
      <c r="BE75" s="120"/>
      <c r="BF75" s="120"/>
      <c r="BG75" s="120"/>
      <c r="BH75" s="120"/>
      <c r="BI75" s="120"/>
      <c r="BJ75" s="120"/>
      <c r="BK75" s="120"/>
      <c r="BL75" s="120"/>
      <c r="BM75" s="120"/>
      <c r="BN75" s="120"/>
      <c r="BO75" s="120"/>
      <c r="BP75" s="120"/>
      <c r="BQ75" s="117">
        <v>69</v>
      </c>
      <c r="BR75" s="122"/>
      <c r="BS75" s="617"/>
      <c r="BT75" s="617"/>
      <c r="BU75" s="617"/>
      <c r="BV75" s="617"/>
      <c r="BW75" s="617"/>
      <c r="BX75" s="617"/>
      <c r="BY75" s="617"/>
      <c r="BZ75" s="617"/>
      <c r="CA75" s="617"/>
      <c r="CB75" s="617"/>
      <c r="CC75" s="617"/>
      <c r="CD75" s="617"/>
      <c r="CE75" s="617"/>
      <c r="CF75" s="617"/>
      <c r="CG75" s="617"/>
      <c r="CH75" s="618"/>
      <c r="CI75" s="618"/>
      <c r="CJ75" s="618"/>
      <c r="CK75" s="618"/>
      <c r="CL75" s="618"/>
      <c r="CM75" s="618"/>
      <c r="CN75" s="618"/>
      <c r="CO75" s="618"/>
      <c r="CP75" s="618"/>
      <c r="CQ75" s="618"/>
      <c r="CR75" s="618"/>
      <c r="CS75" s="618"/>
      <c r="CT75" s="618"/>
      <c r="CU75" s="618"/>
      <c r="CV75" s="618"/>
      <c r="CW75" s="618"/>
      <c r="CX75" s="618"/>
      <c r="CY75" s="618"/>
      <c r="CZ75" s="618"/>
      <c r="DA75" s="618"/>
      <c r="DB75" s="618"/>
      <c r="DC75" s="618"/>
      <c r="DD75" s="618"/>
      <c r="DE75" s="618"/>
      <c r="DF75" s="618"/>
      <c r="DG75" s="618"/>
      <c r="DH75" s="618"/>
      <c r="DI75" s="618"/>
      <c r="DJ75" s="618"/>
      <c r="DK75" s="618"/>
      <c r="DL75" s="618"/>
      <c r="DM75" s="618"/>
      <c r="DN75" s="618"/>
      <c r="DO75" s="618"/>
      <c r="DP75" s="618"/>
      <c r="DQ75" s="618"/>
      <c r="DR75" s="618"/>
      <c r="DS75" s="618"/>
      <c r="DT75" s="618"/>
      <c r="DU75" s="618"/>
      <c r="DV75" s="619"/>
      <c r="DW75" s="619"/>
      <c r="DX75" s="619"/>
      <c r="DY75" s="619"/>
      <c r="DZ75" s="619"/>
      <c r="EA75" s="100"/>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c r="A76" s="116">
        <v>9</v>
      </c>
      <c r="B76" s="572"/>
      <c r="C76" s="572"/>
      <c r="D76" s="572"/>
      <c r="E76" s="572"/>
      <c r="F76" s="572"/>
      <c r="G76" s="572"/>
      <c r="H76" s="572"/>
      <c r="I76" s="572"/>
      <c r="J76" s="572"/>
      <c r="K76" s="572"/>
      <c r="L76" s="572"/>
      <c r="M76" s="572"/>
      <c r="N76" s="572"/>
      <c r="O76" s="572"/>
      <c r="P76" s="572"/>
      <c r="Q76" s="573"/>
      <c r="R76" s="573"/>
      <c r="S76" s="573"/>
      <c r="T76" s="573"/>
      <c r="U76" s="573"/>
      <c r="V76" s="574"/>
      <c r="W76" s="574"/>
      <c r="X76" s="574"/>
      <c r="Y76" s="574"/>
      <c r="Z76" s="574"/>
      <c r="AA76" s="574"/>
      <c r="AB76" s="574"/>
      <c r="AC76" s="574"/>
      <c r="AD76" s="574"/>
      <c r="AE76" s="574"/>
      <c r="AF76" s="574"/>
      <c r="AG76" s="574"/>
      <c r="AH76" s="574"/>
      <c r="AI76" s="574"/>
      <c r="AJ76" s="574"/>
      <c r="AK76" s="574"/>
      <c r="AL76" s="574"/>
      <c r="AM76" s="574"/>
      <c r="AN76" s="574"/>
      <c r="AO76" s="574"/>
      <c r="AP76" s="574"/>
      <c r="AQ76" s="574"/>
      <c r="AR76" s="574"/>
      <c r="AS76" s="574"/>
      <c r="AT76" s="574"/>
      <c r="AU76" s="574"/>
      <c r="AV76" s="574"/>
      <c r="AW76" s="574"/>
      <c r="AX76" s="574"/>
      <c r="AY76" s="574"/>
      <c r="AZ76" s="578"/>
      <c r="BA76" s="578"/>
      <c r="BB76" s="578"/>
      <c r="BC76" s="578"/>
      <c r="BD76" s="578"/>
      <c r="BE76" s="120"/>
      <c r="BF76" s="120"/>
      <c r="BG76" s="120"/>
      <c r="BH76" s="120"/>
      <c r="BI76" s="120"/>
      <c r="BJ76" s="120"/>
      <c r="BK76" s="120"/>
      <c r="BL76" s="120"/>
      <c r="BM76" s="120"/>
      <c r="BN76" s="120"/>
      <c r="BO76" s="120"/>
      <c r="BP76" s="120"/>
      <c r="BQ76" s="117">
        <v>70</v>
      </c>
      <c r="BR76" s="122"/>
      <c r="BS76" s="617"/>
      <c r="BT76" s="617"/>
      <c r="BU76" s="617"/>
      <c r="BV76" s="617"/>
      <c r="BW76" s="617"/>
      <c r="BX76" s="617"/>
      <c r="BY76" s="617"/>
      <c r="BZ76" s="617"/>
      <c r="CA76" s="617"/>
      <c r="CB76" s="617"/>
      <c r="CC76" s="617"/>
      <c r="CD76" s="617"/>
      <c r="CE76" s="617"/>
      <c r="CF76" s="617"/>
      <c r="CG76" s="617"/>
      <c r="CH76" s="618"/>
      <c r="CI76" s="618"/>
      <c r="CJ76" s="618"/>
      <c r="CK76" s="618"/>
      <c r="CL76" s="618"/>
      <c r="CM76" s="618"/>
      <c r="CN76" s="618"/>
      <c r="CO76" s="618"/>
      <c r="CP76" s="618"/>
      <c r="CQ76" s="618"/>
      <c r="CR76" s="618"/>
      <c r="CS76" s="618"/>
      <c r="CT76" s="618"/>
      <c r="CU76" s="618"/>
      <c r="CV76" s="618"/>
      <c r="CW76" s="618"/>
      <c r="CX76" s="618"/>
      <c r="CY76" s="618"/>
      <c r="CZ76" s="618"/>
      <c r="DA76" s="618"/>
      <c r="DB76" s="618"/>
      <c r="DC76" s="618"/>
      <c r="DD76" s="618"/>
      <c r="DE76" s="618"/>
      <c r="DF76" s="618"/>
      <c r="DG76" s="618"/>
      <c r="DH76" s="618"/>
      <c r="DI76" s="618"/>
      <c r="DJ76" s="618"/>
      <c r="DK76" s="618"/>
      <c r="DL76" s="618"/>
      <c r="DM76" s="618"/>
      <c r="DN76" s="618"/>
      <c r="DO76" s="618"/>
      <c r="DP76" s="618"/>
      <c r="DQ76" s="618"/>
      <c r="DR76" s="618"/>
      <c r="DS76" s="618"/>
      <c r="DT76" s="618"/>
      <c r="DU76" s="618"/>
      <c r="DV76" s="619"/>
      <c r="DW76" s="619"/>
      <c r="DX76" s="619"/>
      <c r="DY76" s="619"/>
      <c r="DZ76" s="619"/>
      <c r="EA76" s="100"/>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c r="A77" s="116">
        <v>10</v>
      </c>
      <c r="B77" s="572"/>
      <c r="C77" s="572"/>
      <c r="D77" s="572"/>
      <c r="E77" s="572"/>
      <c r="F77" s="572"/>
      <c r="G77" s="572"/>
      <c r="H77" s="572"/>
      <c r="I77" s="572"/>
      <c r="J77" s="572"/>
      <c r="K77" s="572"/>
      <c r="L77" s="572"/>
      <c r="M77" s="572"/>
      <c r="N77" s="572"/>
      <c r="O77" s="572"/>
      <c r="P77" s="572"/>
      <c r="Q77" s="573"/>
      <c r="R77" s="573"/>
      <c r="S77" s="573"/>
      <c r="T77" s="573"/>
      <c r="U77" s="573"/>
      <c r="V77" s="574"/>
      <c r="W77" s="574"/>
      <c r="X77" s="574"/>
      <c r="Y77" s="574"/>
      <c r="Z77" s="574"/>
      <c r="AA77" s="574"/>
      <c r="AB77" s="574"/>
      <c r="AC77" s="574"/>
      <c r="AD77" s="574"/>
      <c r="AE77" s="574"/>
      <c r="AF77" s="574"/>
      <c r="AG77" s="574"/>
      <c r="AH77" s="574"/>
      <c r="AI77" s="574"/>
      <c r="AJ77" s="574"/>
      <c r="AK77" s="574"/>
      <c r="AL77" s="574"/>
      <c r="AM77" s="574"/>
      <c r="AN77" s="574"/>
      <c r="AO77" s="574"/>
      <c r="AP77" s="574"/>
      <c r="AQ77" s="574"/>
      <c r="AR77" s="574"/>
      <c r="AS77" s="574"/>
      <c r="AT77" s="574"/>
      <c r="AU77" s="574"/>
      <c r="AV77" s="574"/>
      <c r="AW77" s="574"/>
      <c r="AX77" s="574"/>
      <c r="AY77" s="574"/>
      <c r="AZ77" s="578"/>
      <c r="BA77" s="578"/>
      <c r="BB77" s="578"/>
      <c r="BC77" s="578"/>
      <c r="BD77" s="578"/>
      <c r="BE77" s="120"/>
      <c r="BF77" s="120"/>
      <c r="BG77" s="120"/>
      <c r="BH77" s="120"/>
      <c r="BI77" s="120"/>
      <c r="BJ77" s="120"/>
      <c r="BK77" s="120"/>
      <c r="BL77" s="120"/>
      <c r="BM77" s="120"/>
      <c r="BN77" s="120"/>
      <c r="BO77" s="120"/>
      <c r="BP77" s="120"/>
      <c r="BQ77" s="117">
        <v>71</v>
      </c>
      <c r="BR77" s="122"/>
      <c r="BS77" s="617"/>
      <c r="BT77" s="617"/>
      <c r="BU77" s="617"/>
      <c r="BV77" s="617"/>
      <c r="BW77" s="617"/>
      <c r="BX77" s="617"/>
      <c r="BY77" s="617"/>
      <c r="BZ77" s="617"/>
      <c r="CA77" s="617"/>
      <c r="CB77" s="617"/>
      <c r="CC77" s="617"/>
      <c r="CD77" s="617"/>
      <c r="CE77" s="617"/>
      <c r="CF77" s="617"/>
      <c r="CG77" s="617"/>
      <c r="CH77" s="618"/>
      <c r="CI77" s="618"/>
      <c r="CJ77" s="618"/>
      <c r="CK77" s="618"/>
      <c r="CL77" s="618"/>
      <c r="CM77" s="618"/>
      <c r="CN77" s="618"/>
      <c r="CO77" s="618"/>
      <c r="CP77" s="618"/>
      <c r="CQ77" s="618"/>
      <c r="CR77" s="618"/>
      <c r="CS77" s="618"/>
      <c r="CT77" s="618"/>
      <c r="CU77" s="618"/>
      <c r="CV77" s="618"/>
      <c r="CW77" s="618"/>
      <c r="CX77" s="618"/>
      <c r="CY77" s="618"/>
      <c r="CZ77" s="618"/>
      <c r="DA77" s="618"/>
      <c r="DB77" s="618"/>
      <c r="DC77" s="618"/>
      <c r="DD77" s="618"/>
      <c r="DE77" s="618"/>
      <c r="DF77" s="618"/>
      <c r="DG77" s="618"/>
      <c r="DH77" s="618"/>
      <c r="DI77" s="618"/>
      <c r="DJ77" s="618"/>
      <c r="DK77" s="618"/>
      <c r="DL77" s="618"/>
      <c r="DM77" s="618"/>
      <c r="DN77" s="618"/>
      <c r="DO77" s="618"/>
      <c r="DP77" s="618"/>
      <c r="DQ77" s="618"/>
      <c r="DR77" s="618"/>
      <c r="DS77" s="618"/>
      <c r="DT77" s="618"/>
      <c r="DU77" s="618"/>
      <c r="DV77" s="619"/>
      <c r="DW77" s="619"/>
      <c r="DX77" s="619"/>
      <c r="DY77" s="619"/>
      <c r="DZ77" s="619"/>
      <c r="EA77" s="100"/>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c r="A78" s="116">
        <v>11</v>
      </c>
      <c r="B78" s="572"/>
      <c r="C78" s="572"/>
      <c r="D78" s="572"/>
      <c r="E78" s="572"/>
      <c r="F78" s="572"/>
      <c r="G78" s="572"/>
      <c r="H78" s="572"/>
      <c r="I78" s="572"/>
      <c r="J78" s="572"/>
      <c r="K78" s="572"/>
      <c r="L78" s="572"/>
      <c r="M78" s="572"/>
      <c r="N78" s="572"/>
      <c r="O78" s="572"/>
      <c r="P78" s="572"/>
      <c r="Q78" s="573"/>
      <c r="R78" s="573"/>
      <c r="S78" s="573"/>
      <c r="T78" s="573"/>
      <c r="U78" s="573"/>
      <c r="V78" s="574"/>
      <c r="W78" s="574"/>
      <c r="X78" s="574"/>
      <c r="Y78" s="574"/>
      <c r="Z78" s="574"/>
      <c r="AA78" s="574"/>
      <c r="AB78" s="574"/>
      <c r="AC78" s="574"/>
      <c r="AD78" s="574"/>
      <c r="AE78" s="574"/>
      <c r="AF78" s="574"/>
      <c r="AG78" s="574"/>
      <c r="AH78" s="574"/>
      <c r="AI78" s="574"/>
      <c r="AJ78" s="574"/>
      <c r="AK78" s="574"/>
      <c r="AL78" s="574"/>
      <c r="AM78" s="574"/>
      <c r="AN78" s="574"/>
      <c r="AO78" s="574"/>
      <c r="AP78" s="574"/>
      <c r="AQ78" s="574"/>
      <c r="AR78" s="574"/>
      <c r="AS78" s="574"/>
      <c r="AT78" s="574"/>
      <c r="AU78" s="574"/>
      <c r="AV78" s="574"/>
      <c r="AW78" s="574"/>
      <c r="AX78" s="574"/>
      <c r="AY78" s="574"/>
      <c r="AZ78" s="578"/>
      <c r="BA78" s="578"/>
      <c r="BB78" s="578"/>
      <c r="BC78" s="578"/>
      <c r="BD78" s="578"/>
      <c r="BE78" s="120"/>
      <c r="BF78" s="120"/>
      <c r="BG78" s="120"/>
      <c r="BH78" s="120"/>
      <c r="BI78" s="120"/>
      <c r="BJ78" s="123"/>
      <c r="BK78" s="123"/>
      <c r="BL78" s="123"/>
      <c r="BM78" s="123"/>
      <c r="BN78" s="123"/>
      <c r="BO78" s="120"/>
      <c r="BP78" s="120"/>
      <c r="BQ78" s="117">
        <v>72</v>
      </c>
      <c r="BR78" s="122"/>
      <c r="BS78" s="617"/>
      <c r="BT78" s="617"/>
      <c r="BU78" s="617"/>
      <c r="BV78" s="617"/>
      <c r="BW78" s="617"/>
      <c r="BX78" s="617"/>
      <c r="BY78" s="617"/>
      <c r="BZ78" s="617"/>
      <c r="CA78" s="617"/>
      <c r="CB78" s="617"/>
      <c r="CC78" s="617"/>
      <c r="CD78" s="617"/>
      <c r="CE78" s="617"/>
      <c r="CF78" s="617"/>
      <c r="CG78" s="617"/>
      <c r="CH78" s="618"/>
      <c r="CI78" s="618"/>
      <c r="CJ78" s="618"/>
      <c r="CK78" s="618"/>
      <c r="CL78" s="618"/>
      <c r="CM78" s="618"/>
      <c r="CN78" s="618"/>
      <c r="CO78" s="618"/>
      <c r="CP78" s="618"/>
      <c r="CQ78" s="618"/>
      <c r="CR78" s="618"/>
      <c r="CS78" s="618"/>
      <c r="CT78" s="618"/>
      <c r="CU78" s="618"/>
      <c r="CV78" s="618"/>
      <c r="CW78" s="618"/>
      <c r="CX78" s="618"/>
      <c r="CY78" s="618"/>
      <c r="CZ78" s="618"/>
      <c r="DA78" s="618"/>
      <c r="DB78" s="618"/>
      <c r="DC78" s="618"/>
      <c r="DD78" s="618"/>
      <c r="DE78" s="618"/>
      <c r="DF78" s="618"/>
      <c r="DG78" s="618"/>
      <c r="DH78" s="618"/>
      <c r="DI78" s="618"/>
      <c r="DJ78" s="618"/>
      <c r="DK78" s="618"/>
      <c r="DL78" s="618"/>
      <c r="DM78" s="618"/>
      <c r="DN78" s="618"/>
      <c r="DO78" s="618"/>
      <c r="DP78" s="618"/>
      <c r="DQ78" s="618"/>
      <c r="DR78" s="618"/>
      <c r="DS78" s="618"/>
      <c r="DT78" s="618"/>
      <c r="DU78" s="618"/>
      <c r="DV78" s="619"/>
      <c r="DW78" s="619"/>
      <c r="DX78" s="619"/>
      <c r="DY78" s="619"/>
      <c r="DZ78" s="619"/>
      <c r="EA78" s="100"/>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c r="A79" s="116">
        <v>12</v>
      </c>
      <c r="B79" s="572"/>
      <c r="C79" s="572"/>
      <c r="D79" s="572"/>
      <c r="E79" s="572"/>
      <c r="F79" s="572"/>
      <c r="G79" s="572"/>
      <c r="H79" s="572"/>
      <c r="I79" s="572"/>
      <c r="J79" s="572"/>
      <c r="K79" s="572"/>
      <c r="L79" s="572"/>
      <c r="M79" s="572"/>
      <c r="N79" s="572"/>
      <c r="O79" s="572"/>
      <c r="P79" s="572"/>
      <c r="Q79" s="573"/>
      <c r="R79" s="573"/>
      <c r="S79" s="573"/>
      <c r="T79" s="573"/>
      <c r="U79" s="573"/>
      <c r="V79" s="574"/>
      <c r="W79" s="574"/>
      <c r="X79" s="574"/>
      <c r="Y79" s="574"/>
      <c r="Z79" s="574"/>
      <c r="AA79" s="574"/>
      <c r="AB79" s="574"/>
      <c r="AC79" s="574"/>
      <c r="AD79" s="574"/>
      <c r="AE79" s="574"/>
      <c r="AF79" s="574"/>
      <c r="AG79" s="574"/>
      <c r="AH79" s="574"/>
      <c r="AI79" s="574"/>
      <c r="AJ79" s="574"/>
      <c r="AK79" s="574"/>
      <c r="AL79" s="574"/>
      <c r="AM79" s="574"/>
      <c r="AN79" s="574"/>
      <c r="AO79" s="574"/>
      <c r="AP79" s="574"/>
      <c r="AQ79" s="574"/>
      <c r="AR79" s="574"/>
      <c r="AS79" s="574"/>
      <c r="AT79" s="574"/>
      <c r="AU79" s="574"/>
      <c r="AV79" s="574"/>
      <c r="AW79" s="574"/>
      <c r="AX79" s="574"/>
      <c r="AY79" s="574"/>
      <c r="AZ79" s="578"/>
      <c r="BA79" s="578"/>
      <c r="BB79" s="578"/>
      <c r="BC79" s="578"/>
      <c r="BD79" s="578"/>
      <c r="BE79" s="120"/>
      <c r="BF79" s="120"/>
      <c r="BG79" s="120"/>
      <c r="BH79" s="120"/>
      <c r="BI79" s="120"/>
      <c r="BJ79" s="123"/>
      <c r="BK79" s="123"/>
      <c r="BL79" s="123"/>
      <c r="BM79" s="123"/>
      <c r="BN79" s="123"/>
      <c r="BO79" s="120"/>
      <c r="BP79" s="120"/>
      <c r="BQ79" s="117">
        <v>73</v>
      </c>
      <c r="BR79" s="122"/>
      <c r="BS79" s="617"/>
      <c r="BT79" s="617"/>
      <c r="BU79" s="617"/>
      <c r="BV79" s="617"/>
      <c r="BW79" s="617"/>
      <c r="BX79" s="617"/>
      <c r="BY79" s="617"/>
      <c r="BZ79" s="617"/>
      <c r="CA79" s="617"/>
      <c r="CB79" s="617"/>
      <c r="CC79" s="617"/>
      <c r="CD79" s="617"/>
      <c r="CE79" s="617"/>
      <c r="CF79" s="617"/>
      <c r="CG79" s="617"/>
      <c r="CH79" s="618"/>
      <c r="CI79" s="618"/>
      <c r="CJ79" s="618"/>
      <c r="CK79" s="618"/>
      <c r="CL79" s="618"/>
      <c r="CM79" s="618"/>
      <c r="CN79" s="618"/>
      <c r="CO79" s="618"/>
      <c r="CP79" s="618"/>
      <c r="CQ79" s="618"/>
      <c r="CR79" s="618"/>
      <c r="CS79" s="618"/>
      <c r="CT79" s="618"/>
      <c r="CU79" s="618"/>
      <c r="CV79" s="618"/>
      <c r="CW79" s="618"/>
      <c r="CX79" s="618"/>
      <c r="CY79" s="618"/>
      <c r="CZ79" s="618"/>
      <c r="DA79" s="618"/>
      <c r="DB79" s="618"/>
      <c r="DC79" s="618"/>
      <c r="DD79" s="618"/>
      <c r="DE79" s="618"/>
      <c r="DF79" s="618"/>
      <c r="DG79" s="618"/>
      <c r="DH79" s="618"/>
      <c r="DI79" s="618"/>
      <c r="DJ79" s="618"/>
      <c r="DK79" s="618"/>
      <c r="DL79" s="618"/>
      <c r="DM79" s="618"/>
      <c r="DN79" s="618"/>
      <c r="DO79" s="618"/>
      <c r="DP79" s="618"/>
      <c r="DQ79" s="618"/>
      <c r="DR79" s="618"/>
      <c r="DS79" s="618"/>
      <c r="DT79" s="618"/>
      <c r="DU79" s="618"/>
      <c r="DV79" s="619"/>
      <c r="DW79" s="619"/>
      <c r="DX79" s="619"/>
      <c r="DY79" s="619"/>
      <c r="DZ79" s="619"/>
      <c r="EA79" s="100"/>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c r="A80" s="116">
        <v>13</v>
      </c>
      <c r="B80" s="572"/>
      <c r="C80" s="572"/>
      <c r="D80" s="572"/>
      <c r="E80" s="572"/>
      <c r="F80" s="572"/>
      <c r="G80" s="572"/>
      <c r="H80" s="572"/>
      <c r="I80" s="572"/>
      <c r="J80" s="572"/>
      <c r="K80" s="572"/>
      <c r="L80" s="572"/>
      <c r="M80" s="572"/>
      <c r="N80" s="572"/>
      <c r="O80" s="572"/>
      <c r="P80" s="572"/>
      <c r="Q80" s="573"/>
      <c r="R80" s="573"/>
      <c r="S80" s="573"/>
      <c r="T80" s="573"/>
      <c r="U80" s="573"/>
      <c r="V80" s="574"/>
      <c r="W80" s="574"/>
      <c r="X80" s="574"/>
      <c r="Y80" s="574"/>
      <c r="Z80" s="574"/>
      <c r="AA80" s="574"/>
      <c r="AB80" s="574"/>
      <c r="AC80" s="574"/>
      <c r="AD80" s="574"/>
      <c r="AE80" s="574"/>
      <c r="AF80" s="574"/>
      <c r="AG80" s="574"/>
      <c r="AH80" s="574"/>
      <c r="AI80" s="574"/>
      <c r="AJ80" s="574"/>
      <c r="AK80" s="574"/>
      <c r="AL80" s="574"/>
      <c r="AM80" s="574"/>
      <c r="AN80" s="574"/>
      <c r="AO80" s="574"/>
      <c r="AP80" s="574"/>
      <c r="AQ80" s="574"/>
      <c r="AR80" s="574"/>
      <c r="AS80" s="574"/>
      <c r="AT80" s="574"/>
      <c r="AU80" s="574"/>
      <c r="AV80" s="574"/>
      <c r="AW80" s="574"/>
      <c r="AX80" s="574"/>
      <c r="AY80" s="574"/>
      <c r="AZ80" s="578"/>
      <c r="BA80" s="578"/>
      <c r="BB80" s="578"/>
      <c r="BC80" s="578"/>
      <c r="BD80" s="578"/>
      <c r="BE80" s="120"/>
      <c r="BF80" s="120"/>
      <c r="BG80" s="120"/>
      <c r="BH80" s="120"/>
      <c r="BI80" s="120"/>
      <c r="BJ80" s="120"/>
      <c r="BK80" s="120"/>
      <c r="BL80" s="120"/>
      <c r="BM80" s="120"/>
      <c r="BN80" s="120"/>
      <c r="BO80" s="120"/>
      <c r="BP80" s="120"/>
      <c r="BQ80" s="117">
        <v>74</v>
      </c>
      <c r="BR80" s="122"/>
      <c r="BS80" s="617"/>
      <c r="BT80" s="617"/>
      <c r="BU80" s="617"/>
      <c r="BV80" s="617"/>
      <c r="BW80" s="617"/>
      <c r="BX80" s="617"/>
      <c r="BY80" s="617"/>
      <c r="BZ80" s="617"/>
      <c r="CA80" s="617"/>
      <c r="CB80" s="617"/>
      <c r="CC80" s="617"/>
      <c r="CD80" s="617"/>
      <c r="CE80" s="617"/>
      <c r="CF80" s="617"/>
      <c r="CG80" s="617"/>
      <c r="CH80" s="618"/>
      <c r="CI80" s="618"/>
      <c r="CJ80" s="618"/>
      <c r="CK80" s="618"/>
      <c r="CL80" s="618"/>
      <c r="CM80" s="618"/>
      <c r="CN80" s="618"/>
      <c r="CO80" s="618"/>
      <c r="CP80" s="618"/>
      <c r="CQ80" s="618"/>
      <c r="CR80" s="618"/>
      <c r="CS80" s="618"/>
      <c r="CT80" s="618"/>
      <c r="CU80" s="618"/>
      <c r="CV80" s="618"/>
      <c r="CW80" s="618"/>
      <c r="CX80" s="618"/>
      <c r="CY80" s="618"/>
      <c r="CZ80" s="618"/>
      <c r="DA80" s="618"/>
      <c r="DB80" s="618"/>
      <c r="DC80" s="618"/>
      <c r="DD80" s="618"/>
      <c r="DE80" s="618"/>
      <c r="DF80" s="618"/>
      <c r="DG80" s="618"/>
      <c r="DH80" s="618"/>
      <c r="DI80" s="618"/>
      <c r="DJ80" s="618"/>
      <c r="DK80" s="618"/>
      <c r="DL80" s="618"/>
      <c r="DM80" s="618"/>
      <c r="DN80" s="618"/>
      <c r="DO80" s="618"/>
      <c r="DP80" s="618"/>
      <c r="DQ80" s="618"/>
      <c r="DR80" s="618"/>
      <c r="DS80" s="618"/>
      <c r="DT80" s="618"/>
      <c r="DU80" s="618"/>
      <c r="DV80" s="619"/>
      <c r="DW80" s="619"/>
      <c r="DX80" s="619"/>
      <c r="DY80" s="619"/>
      <c r="DZ80" s="619"/>
      <c r="EA80" s="10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c r="A81" s="116">
        <v>14</v>
      </c>
      <c r="B81" s="572"/>
      <c r="C81" s="572"/>
      <c r="D81" s="572"/>
      <c r="E81" s="572"/>
      <c r="F81" s="572"/>
      <c r="G81" s="572"/>
      <c r="H81" s="572"/>
      <c r="I81" s="572"/>
      <c r="J81" s="572"/>
      <c r="K81" s="572"/>
      <c r="L81" s="572"/>
      <c r="M81" s="572"/>
      <c r="N81" s="572"/>
      <c r="O81" s="572"/>
      <c r="P81" s="572"/>
      <c r="Q81" s="573"/>
      <c r="R81" s="573"/>
      <c r="S81" s="573"/>
      <c r="T81" s="573"/>
      <c r="U81" s="573"/>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8"/>
      <c r="BA81" s="578"/>
      <c r="BB81" s="578"/>
      <c r="BC81" s="578"/>
      <c r="BD81" s="578"/>
      <c r="BE81" s="120"/>
      <c r="BF81" s="120"/>
      <c r="BG81" s="120"/>
      <c r="BH81" s="120"/>
      <c r="BI81" s="120"/>
      <c r="BJ81" s="120"/>
      <c r="BK81" s="120"/>
      <c r="BL81" s="120"/>
      <c r="BM81" s="120"/>
      <c r="BN81" s="120"/>
      <c r="BO81" s="120"/>
      <c r="BP81" s="120"/>
      <c r="BQ81" s="117">
        <v>75</v>
      </c>
      <c r="BR81" s="122"/>
      <c r="BS81" s="617"/>
      <c r="BT81" s="617"/>
      <c r="BU81" s="617"/>
      <c r="BV81" s="617"/>
      <c r="BW81" s="617"/>
      <c r="BX81" s="617"/>
      <c r="BY81" s="617"/>
      <c r="BZ81" s="617"/>
      <c r="CA81" s="617"/>
      <c r="CB81" s="617"/>
      <c r="CC81" s="617"/>
      <c r="CD81" s="617"/>
      <c r="CE81" s="617"/>
      <c r="CF81" s="617"/>
      <c r="CG81" s="617"/>
      <c r="CH81" s="618"/>
      <c r="CI81" s="618"/>
      <c r="CJ81" s="618"/>
      <c r="CK81" s="618"/>
      <c r="CL81" s="618"/>
      <c r="CM81" s="618"/>
      <c r="CN81" s="618"/>
      <c r="CO81" s="618"/>
      <c r="CP81" s="618"/>
      <c r="CQ81" s="618"/>
      <c r="CR81" s="618"/>
      <c r="CS81" s="618"/>
      <c r="CT81" s="618"/>
      <c r="CU81" s="618"/>
      <c r="CV81" s="618"/>
      <c r="CW81" s="618"/>
      <c r="CX81" s="618"/>
      <c r="CY81" s="618"/>
      <c r="CZ81" s="618"/>
      <c r="DA81" s="618"/>
      <c r="DB81" s="618"/>
      <c r="DC81" s="618"/>
      <c r="DD81" s="618"/>
      <c r="DE81" s="618"/>
      <c r="DF81" s="618"/>
      <c r="DG81" s="618"/>
      <c r="DH81" s="618"/>
      <c r="DI81" s="618"/>
      <c r="DJ81" s="618"/>
      <c r="DK81" s="618"/>
      <c r="DL81" s="618"/>
      <c r="DM81" s="618"/>
      <c r="DN81" s="618"/>
      <c r="DO81" s="618"/>
      <c r="DP81" s="618"/>
      <c r="DQ81" s="618"/>
      <c r="DR81" s="618"/>
      <c r="DS81" s="618"/>
      <c r="DT81" s="618"/>
      <c r="DU81" s="618"/>
      <c r="DV81" s="619"/>
      <c r="DW81" s="619"/>
      <c r="DX81" s="619"/>
      <c r="DY81" s="619"/>
      <c r="DZ81" s="619"/>
      <c r="EA81" s="100"/>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c r="A82" s="116">
        <v>15</v>
      </c>
      <c r="B82" s="572"/>
      <c r="C82" s="572"/>
      <c r="D82" s="572"/>
      <c r="E82" s="572"/>
      <c r="F82" s="572"/>
      <c r="G82" s="572"/>
      <c r="H82" s="572"/>
      <c r="I82" s="572"/>
      <c r="J82" s="572"/>
      <c r="K82" s="572"/>
      <c r="L82" s="572"/>
      <c r="M82" s="572"/>
      <c r="N82" s="572"/>
      <c r="O82" s="572"/>
      <c r="P82" s="572"/>
      <c r="Q82" s="573"/>
      <c r="R82" s="573"/>
      <c r="S82" s="573"/>
      <c r="T82" s="573"/>
      <c r="U82" s="573"/>
      <c r="V82" s="574"/>
      <c r="W82" s="574"/>
      <c r="X82" s="574"/>
      <c r="Y82" s="574"/>
      <c r="Z82" s="574"/>
      <c r="AA82" s="574"/>
      <c r="AB82" s="574"/>
      <c r="AC82" s="574"/>
      <c r="AD82" s="574"/>
      <c r="AE82" s="574"/>
      <c r="AF82" s="574"/>
      <c r="AG82" s="574"/>
      <c r="AH82" s="574"/>
      <c r="AI82" s="574"/>
      <c r="AJ82" s="574"/>
      <c r="AK82" s="574"/>
      <c r="AL82" s="574"/>
      <c r="AM82" s="574"/>
      <c r="AN82" s="574"/>
      <c r="AO82" s="574"/>
      <c r="AP82" s="574"/>
      <c r="AQ82" s="574"/>
      <c r="AR82" s="574"/>
      <c r="AS82" s="574"/>
      <c r="AT82" s="574"/>
      <c r="AU82" s="574"/>
      <c r="AV82" s="574"/>
      <c r="AW82" s="574"/>
      <c r="AX82" s="574"/>
      <c r="AY82" s="574"/>
      <c r="AZ82" s="578"/>
      <c r="BA82" s="578"/>
      <c r="BB82" s="578"/>
      <c r="BC82" s="578"/>
      <c r="BD82" s="578"/>
      <c r="BE82" s="120"/>
      <c r="BF82" s="120"/>
      <c r="BG82" s="120"/>
      <c r="BH82" s="120"/>
      <c r="BI82" s="120"/>
      <c r="BJ82" s="120"/>
      <c r="BK82" s="120"/>
      <c r="BL82" s="120"/>
      <c r="BM82" s="120"/>
      <c r="BN82" s="120"/>
      <c r="BO82" s="120"/>
      <c r="BP82" s="120"/>
      <c r="BQ82" s="117">
        <v>76</v>
      </c>
      <c r="BR82" s="122"/>
      <c r="BS82" s="617"/>
      <c r="BT82" s="617"/>
      <c r="BU82" s="617"/>
      <c r="BV82" s="617"/>
      <c r="BW82" s="617"/>
      <c r="BX82" s="617"/>
      <c r="BY82" s="617"/>
      <c r="BZ82" s="617"/>
      <c r="CA82" s="617"/>
      <c r="CB82" s="617"/>
      <c r="CC82" s="617"/>
      <c r="CD82" s="617"/>
      <c r="CE82" s="617"/>
      <c r="CF82" s="617"/>
      <c r="CG82" s="617"/>
      <c r="CH82" s="618"/>
      <c r="CI82" s="618"/>
      <c r="CJ82" s="618"/>
      <c r="CK82" s="618"/>
      <c r="CL82" s="618"/>
      <c r="CM82" s="618"/>
      <c r="CN82" s="618"/>
      <c r="CO82" s="618"/>
      <c r="CP82" s="618"/>
      <c r="CQ82" s="618"/>
      <c r="CR82" s="618"/>
      <c r="CS82" s="618"/>
      <c r="CT82" s="618"/>
      <c r="CU82" s="618"/>
      <c r="CV82" s="618"/>
      <c r="CW82" s="618"/>
      <c r="CX82" s="618"/>
      <c r="CY82" s="618"/>
      <c r="CZ82" s="618"/>
      <c r="DA82" s="618"/>
      <c r="DB82" s="618"/>
      <c r="DC82" s="618"/>
      <c r="DD82" s="618"/>
      <c r="DE82" s="618"/>
      <c r="DF82" s="618"/>
      <c r="DG82" s="618"/>
      <c r="DH82" s="618"/>
      <c r="DI82" s="618"/>
      <c r="DJ82" s="618"/>
      <c r="DK82" s="618"/>
      <c r="DL82" s="618"/>
      <c r="DM82" s="618"/>
      <c r="DN82" s="618"/>
      <c r="DO82" s="618"/>
      <c r="DP82" s="618"/>
      <c r="DQ82" s="618"/>
      <c r="DR82" s="618"/>
      <c r="DS82" s="618"/>
      <c r="DT82" s="618"/>
      <c r="DU82" s="618"/>
      <c r="DV82" s="619"/>
      <c r="DW82" s="619"/>
      <c r="DX82" s="619"/>
      <c r="DY82" s="619"/>
      <c r="DZ82" s="619"/>
      <c r="EA82" s="100"/>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c r="A83" s="116">
        <v>16</v>
      </c>
      <c r="B83" s="572"/>
      <c r="C83" s="572"/>
      <c r="D83" s="572"/>
      <c r="E83" s="572"/>
      <c r="F83" s="572"/>
      <c r="G83" s="572"/>
      <c r="H83" s="572"/>
      <c r="I83" s="572"/>
      <c r="J83" s="572"/>
      <c r="K83" s="572"/>
      <c r="L83" s="572"/>
      <c r="M83" s="572"/>
      <c r="N83" s="572"/>
      <c r="O83" s="572"/>
      <c r="P83" s="572"/>
      <c r="Q83" s="573"/>
      <c r="R83" s="573"/>
      <c r="S83" s="573"/>
      <c r="T83" s="573"/>
      <c r="U83" s="573"/>
      <c r="V83" s="574"/>
      <c r="W83" s="574"/>
      <c r="X83" s="574"/>
      <c r="Y83" s="574"/>
      <c r="Z83" s="574"/>
      <c r="AA83" s="574"/>
      <c r="AB83" s="574"/>
      <c r="AC83" s="574"/>
      <c r="AD83" s="574"/>
      <c r="AE83" s="574"/>
      <c r="AF83" s="574"/>
      <c r="AG83" s="574"/>
      <c r="AH83" s="574"/>
      <c r="AI83" s="574"/>
      <c r="AJ83" s="574"/>
      <c r="AK83" s="574"/>
      <c r="AL83" s="574"/>
      <c r="AM83" s="574"/>
      <c r="AN83" s="574"/>
      <c r="AO83" s="574"/>
      <c r="AP83" s="574"/>
      <c r="AQ83" s="574"/>
      <c r="AR83" s="574"/>
      <c r="AS83" s="574"/>
      <c r="AT83" s="574"/>
      <c r="AU83" s="574"/>
      <c r="AV83" s="574"/>
      <c r="AW83" s="574"/>
      <c r="AX83" s="574"/>
      <c r="AY83" s="574"/>
      <c r="AZ83" s="578"/>
      <c r="BA83" s="578"/>
      <c r="BB83" s="578"/>
      <c r="BC83" s="578"/>
      <c r="BD83" s="578"/>
      <c r="BE83" s="120"/>
      <c r="BF83" s="120"/>
      <c r="BG83" s="120"/>
      <c r="BH83" s="120"/>
      <c r="BI83" s="120"/>
      <c r="BJ83" s="120"/>
      <c r="BK83" s="120"/>
      <c r="BL83" s="120"/>
      <c r="BM83" s="120"/>
      <c r="BN83" s="120"/>
      <c r="BO83" s="120"/>
      <c r="BP83" s="120"/>
      <c r="BQ83" s="117">
        <v>77</v>
      </c>
      <c r="BR83" s="122"/>
      <c r="BS83" s="617"/>
      <c r="BT83" s="617"/>
      <c r="BU83" s="617"/>
      <c r="BV83" s="617"/>
      <c r="BW83" s="617"/>
      <c r="BX83" s="617"/>
      <c r="BY83" s="617"/>
      <c r="BZ83" s="617"/>
      <c r="CA83" s="617"/>
      <c r="CB83" s="617"/>
      <c r="CC83" s="617"/>
      <c r="CD83" s="617"/>
      <c r="CE83" s="617"/>
      <c r="CF83" s="617"/>
      <c r="CG83" s="617"/>
      <c r="CH83" s="618"/>
      <c r="CI83" s="618"/>
      <c r="CJ83" s="618"/>
      <c r="CK83" s="618"/>
      <c r="CL83" s="618"/>
      <c r="CM83" s="618"/>
      <c r="CN83" s="618"/>
      <c r="CO83" s="618"/>
      <c r="CP83" s="618"/>
      <c r="CQ83" s="618"/>
      <c r="CR83" s="618"/>
      <c r="CS83" s="618"/>
      <c r="CT83" s="618"/>
      <c r="CU83" s="618"/>
      <c r="CV83" s="618"/>
      <c r="CW83" s="618"/>
      <c r="CX83" s="618"/>
      <c r="CY83" s="618"/>
      <c r="CZ83" s="618"/>
      <c r="DA83" s="618"/>
      <c r="DB83" s="618"/>
      <c r="DC83" s="618"/>
      <c r="DD83" s="618"/>
      <c r="DE83" s="618"/>
      <c r="DF83" s="618"/>
      <c r="DG83" s="618"/>
      <c r="DH83" s="618"/>
      <c r="DI83" s="618"/>
      <c r="DJ83" s="618"/>
      <c r="DK83" s="618"/>
      <c r="DL83" s="618"/>
      <c r="DM83" s="618"/>
      <c r="DN83" s="618"/>
      <c r="DO83" s="618"/>
      <c r="DP83" s="618"/>
      <c r="DQ83" s="618"/>
      <c r="DR83" s="618"/>
      <c r="DS83" s="618"/>
      <c r="DT83" s="618"/>
      <c r="DU83" s="618"/>
      <c r="DV83" s="619"/>
      <c r="DW83" s="619"/>
      <c r="DX83" s="619"/>
      <c r="DY83" s="619"/>
      <c r="DZ83" s="619"/>
      <c r="EA83" s="100"/>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c r="A84" s="116">
        <v>17</v>
      </c>
      <c r="B84" s="572"/>
      <c r="C84" s="572"/>
      <c r="D84" s="572"/>
      <c r="E84" s="572"/>
      <c r="F84" s="572"/>
      <c r="G84" s="572"/>
      <c r="H84" s="572"/>
      <c r="I84" s="572"/>
      <c r="J84" s="572"/>
      <c r="K84" s="572"/>
      <c r="L84" s="572"/>
      <c r="M84" s="572"/>
      <c r="N84" s="572"/>
      <c r="O84" s="572"/>
      <c r="P84" s="572"/>
      <c r="Q84" s="573"/>
      <c r="R84" s="573"/>
      <c r="S84" s="573"/>
      <c r="T84" s="573"/>
      <c r="U84" s="573"/>
      <c r="V84" s="574"/>
      <c r="W84" s="574"/>
      <c r="X84" s="574"/>
      <c r="Y84" s="574"/>
      <c r="Z84" s="574"/>
      <c r="AA84" s="574"/>
      <c r="AB84" s="574"/>
      <c r="AC84" s="574"/>
      <c r="AD84" s="574"/>
      <c r="AE84" s="574"/>
      <c r="AF84" s="574"/>
      <c r="AG84" s="574"/>
      <c r="AH84" s="574"/>
      <c r="AI84" s="574"/>
      <c r="AJ84" s="574"/>
      <c r="AK84" s="574"/>
      <c r="AL84" s="574"/>
      <c r="AM84" s="574"/>
      <c r="AN84" s="574"/>
      <c r="AO84" s="574"/>
      <c r="AP84" s="574"/>
      <c r="AQ84" s="574"/>
      <c r="AR84" s="574"/>
      <c r="AS84" s="574"/>
      <c r="AT84" s="574"/>
      <c r="AU84" s="574"/>
      <c r="AV84" s="574"/>
      <c r="AW84" s="574"/>
      <c r="AX84" s="574"/>
      <c r="AY84" s="574"/>
      <c r="AZ84" s="578"/>
      <c r="BA84" s="578"/>
      <c r="BB84" s="578"/>
      <c r="BC84" s="578"/>
      <c r="BD84" s="578"/>
      <c r="BE84" s="120"/>
      <c r="BF84" s="120"/>
      <c r="BG84" s="120"/>
      <c r="BH84" s="120"/>
      <c r="BI84" s="120"/>
      <c r="BJ84" s="120"/>
      <c r="BK84" s="120"/>
      <c r="BL84" s="120"/>
      <c r="BM84" s="120"/>
      <c r="BN84" s="120"/>
      <c r="BO84" s="120"/>
      <c r="BP84" s="120"/>
      <c r="BQ84" s="117">
        <v>78</v>
      </c>
      <c r="BR84" s="122"/>
      <c r="BS84" s="617"/>
      <c r="BT84" s="617"/>
      <c r="BU84" s="617"/>
      <c r="BV84" s="617"/>
      <c r="BW84" s="617"/>
      <c r="BX84" s="617"/>
      <c r="BY84" s="617"/>
      <c r="BZ84" s="617"/>
      <c r="CA84" s="617"/>
      <c r="CB84" s="617"/>
      <c r="CC84" s="617"/>
      <c r="CD84" s="617"/>
      <c r="CE84" s="617"/>
      <c r="CF84" s="617"/>
      <c r="CG84" s="617"/>
      <c r="CH84" s="618"/>
      <c r="CI84" s="618"/>
      <c r="CJ84" s="618"/>
      <c r="CK84" s="618"/>
      <c r="CL84" s="618"/>
      <c r="CM84" s="618"/>
      <c r="CN84" s="618"/>
      <c r="CO84" s="618"/>
      <c r="CP84" s="618"/>
      <c r="CQ84" s="618"/>
      <c r="CR84" s="618"/>
      <c r="CS84" s="618"/>
      <c r="CT84" s="618"/>
      <c r="CU84" s="618"/>
      <c r="CV84" s="618"/>
      <c r="CW84" s="618"/>
      <c r="CX84" s="618"/>
      <c r="CY84" s="618"/>
      <c r="CZ84" s="618"/>
      <c r="DA84" s="618"/>
      <c r="DB84" s="618"/>
      <c r="DC84" s="618"/>
      <c r="DD84" s="618"/>
      <c r="DE84" s="618"/>
      <c r="DF84" s="618"/>
      <c r="DG84" s="618"/>
      <c r="DH84" s="618"/>
      <c r="DI84" s="618"/>
      <c r="DJ84" s="618"/>
      <c r="DK84" s="618"/>
      <c r="DL84" s="618"/>
      <c r="DM84" s="618"/>
      <c r="DN84" s="618"/>
      <c r="DO84" s="618"/>
      <c r="DP84" s="618"/>
      <c r="DQ84" s="618"/>
      <c r="DR84" s="618"/>
      <c r="DS84" s="618"/>
      <c r="DT84" s="618"/>
      <c r="DU84" s="618"/>
      <c r="DV84" s="619"/>
      <c r="DW84" s="619"/>
      <c r="DX84" s="619"/>
      <c r="DY84" s="619"/>
      <c r="DZ84" s="619"/>
      <c r="EA84" s="100"/>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c r="A85" s="116">
        <v>18</v>
      </c>
      <c r="B85" s="572"/>
      <c r="C85" s="572"/>
      <c r="D85" s="572"/>
      <c r="E85" s="572"/>
      <c r="F85" s="572"/>
      <c r="G85" s="572"/>
      <c r="H85" s="572"/>
      <c r="I85" s="572"/>
      <c r="J85" s="572"/>
      <c r="K85" s="572"/>
      <c r="L85" s="572"/>
      <c r="M85" s="572"/>
      <c r="N85" s="572"/>
      <c r="O85" s="572"/>
      <c r="P85" s="572"/>
      <c r="Q85" s="573"/>
      <c r="R85" s="573"/>
      <c r="S85" s="573"/>
      <c r="T85" s="573"/>
      <c r="U85" s="573"/>
      <c r="V85" s="574"/>
      <c r="W85" s="574"/>
      <c r="X85" s="574"/>
      <c r="Y85" s="574"/>
      <c r="Z85" s="574"/>
      <c r="AA85" s="574"/>
      <c r="AB85" s="574"/>
      <c r="AC85" s="574"/>
      <c r="AD85" s="574"/>
      <c r="AE85" s="574"/>
      <c r="AF85" s="574"/>
      <c r="AG85" s="574"/>
      <c r="AH85" s="574"/>
      <c r="AI85" s="574"/>
      <c r="AJ85" s="574"/>
      <c r="AK85" s="574"/>
      <c r="AL85" s="574"/>
      <c r="AM85" s="574"/>
      <c r="AN85" s="574"/>
      <c r="AO85" s="574"/>
      <c r="AP85" s="574"/>
      <c r="AQ85" s="574"/>
      <c r="AR85" s="574"/>
      <c r="AS85" s="574"/>
      <c r="AT85" s="574"/>
      <c r="AU85" s="574"/>
      <c r="AV85" s="574"/>
      <c r="AW85" s="574"/>
      <c r="AX85" s="574"/>
      <c r="AY85" s="574"/>
      <c r="AZ85" s="578"/>
      <c r="BA85" s="578"/>
      <c r="BB85" s="578"/>
      <c r="BC85" s="578"/>
      <c r="BD85" s="578"/>
      <c r="BE85" s="120"/>
      <c r="BF85" s="120"/>
      <c r="BG85" s="120"/>
      <c r="BH85" s="120"/>
      <c r="BI85" s="120"/>
      <c r="BJ85" s="120"/>
      <c r="BK85" s="120"/>
      <c r="BL85" s="120"/>
      <c r="BM85" s="120"/>
      <c r="BN85" s="120"/>
      <c r="BO85" s="120"/>
      <c r="BP85" s="120"/>
      <c r="BQ85" s="117">
        <v>79</v>
      </c>
      <c r="BR85" s="122"/>
      <c r="BS85" s="617"/>
      <c r="BT85" s="617"/>
      <c r="BU85" s="617"/>
      <c r="BV85" s="617"/>
      <c r="BW85" s="617"/>
      <c r="BX85" s="617"/>
      <c r="BY85" s="617"/>
      <c r="BZ85" s="617"/>
      <c r="CA85" s="617"/>
      <c r="CB85" s="617"/>
      <c r="CC85" s="617"/>
      <c r="CD85" s="617"/>
      <c r="CE85" s="617"/>
      <c r="CF85" s="617"/>
      <c r="CG85" s="617"/>
      <c r="CH85" s="618"/>
      <c r="CI85" s="618"/>
      <c r="CJ85" s="618"/>
      <c r="CK85" s="618"/>
      <c r="CL85" s="618"/>
      <c r="CM85" s="618"/>
      <c r="CN85" s="618"/>
      <c r="CO85" s="618"/>
      <c r="CP85" s="618"/>
      <c r="CQ85" s="618"/>
      <c r="CR85" s="618"/>
      <c r="CS85" s="618"/>
      <c r="CT85" s="618"/>
      <c r="CU85" s="618"/>
      <c r="CV85" s="618"/>
      <c r="CW85" s="618"/>
      <c r="CX85" s="618"/>
      <c r="CY85" s="618"/>
      <c r="CZ85" s="618"/>
      <c r="DA85" s="618"/>
      <c r="DB85" s="618"/>
      <c r="DC85" s="618"/>
      <c r="DD85" s="618"/>
      <c r="DE85" s="618"/>
      <c r="DF85" s="618"/>
      <c r="DG85" s="618"/>
      <c r="DH85" s="618"/>
      <c r="DI85" s="618"/>
      <c r="DJ85" s="618"/>
      <c r="DK85" s="618"/>
      <c r="DL85" s="618"/>
      <c r="DM85" s="618"/>
      <c r="DN85" s="618"/>
      <c r="DO85" s="618"/>
      <c r="DP85" s="618"/>
      <c r="DQ85" s="618"/>
      <c r="DR85" s="618"/>
      <c r="DS85" s="618"/>
      <c r="DT85" s="618"/>
      <c r="DU85" s="618"/>
      <c r="DV85" s="619"/>
      <c r="DW85" s="619"/>
      <c r="DX85" s="619"/>
      <c r="DY85" s="619"/>
      <c r="DZ85" s="619"/>
      <c r="EA85" s="100"/>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c r="A86" s="116">
        <v>19</v>
      </c>
      <c r="B86" s="572"/>
      <c r="C86" s="572"/>
      <c r="D86" s="572"/>
      <c r="E86" s="572"/>
      <c r="F86" s="572"/>
      <c r="G86" s="572"/>
      <c r="H86" s="572"/>
      <c r="I86" s="572"/>
      <c r="J86" s="572"/>
      <c r="K86" s="572"/>
      <c r="L86" s="572"/>
      <c r="M86" s="572"/>
      <c r="N86" s="572"/>
      <c r="O86" s="572"/>
      <c r="P86" s="572"/>
      <c r="Q86" s="573"/>
      <c r="R86" s="573"/>
      <c r="S86" s="573"/>
      <c r="T86" s="573"/>
      <c r="U86" s="573"/>
      <c r="V86" s="574"/>
      <c r="W86" s="574"/>
      <c r="X86" s="574"/>
      <c r="Y86" s="574"/>
      <c r="Z86" s="574"/>
      <c r="AA86" s="574"/>
      <c r="AB86" s="574"/>
      <c r="AC86" s="574"/>
      <c r="AD86" s="574"/>
      <c r="AE86" s="574"/>
      <c r="AF86" s="574"/>
      <c r="AG86" s="574"/>
      <c r="AH86" s="574"/>
      <c r="AI86" s="574"/>
      <c r="AJ86" s="574"/>
      <c r="AK86" s="574"/>
      <c r="AL86" s="574"/>
      <c r="AM86" s="574"/>
      <c r="AN86" s="574"/>
      <c r="AO86" s="574"/>
      <c r="AP86" s="574"/>
      <c r="AQ86" s="574"/>
      <c r="AR86" s="574"/>
      <c r="AS86" s="574"/>
      <c r="AT86" s="574"/>
      <c r="AU86" s="574"/>
      <c r="AV86" s="574"/>
      <c r="AW86" s="574"/>
      <c r="AX86" s="574"/>
      <c r="AY86" s="574"/>
      <c r="AZ86" s="578"/>
      <c r="BA86" s="578"/>
      <c r="BB86" s="578"/>
      <c r="BC86" s="578"/>
      <c r="BD86" s="578"/>
      <c r="BE86" s="120"/>
      <c r="BF86" s="120"/>
      <c r="BG86" s="120"/>
      <c r="BH86" s="120"/>
      <c r="BI86" s="120"/>
      <c r="BJ86" s="120"/>
      <c r="BK86" s="120"/>
      <c r="BL86" s="120"/>
      <c r="BM86" s="120"/>
      <c r="BN86" s="120"/>
      <c r="BO86" s="120"/>
      <c r="BP86" s="120"/>
      <c r="BQ86" s="117">
        <v>80</v>
      </c>
      <c r="BR86" s="122"/>
      <c r="BS86" s="617"/>
      <c r="BT86" s="617"/>
      <c r="BU86" s="617"/>
      <c r="BV86" s="617"/>
      <c r="BW86" s="617"/>
      <c r="BX86" s="617"/>
      <c r="BY86" s="617"/>
      <c r="BZ86" s="617"/>
      <c r="CA86" s="617"/>
      <c r="CB86" s="617"/>
      <c r="CC86" s="617"/>
      <c r="CD86" s="617"/>
      <c r="CE86" s="617"/>
      <c r="CF86" s="617"/>
      <c r="CG86" s="617"/>
      <c r="CH86" s="618"/>
      <c r="CI86" s="618"/>
      <c r="CJ86" s="618"/>
      <c r="CK86" s="618"/>
      <c r="CL86" s="618"/>
      <c r="CM86" s="618"/>
      <c r="CN86" s="618"/>
      <c r="CO86" s="618"/>
      <c r="CP86" s="618"/>
      <c r="CQ86" s="618"/>
      <c r="CR86" s="618"/>
      <c r="CS86" s="618"/>
      <c r="CT86" s="618"/>
      <c r="CU86" s="618"/>
      <c r="CV86" s="618"/>
      <c r="CW86" s="618"/>
      <c r="CX86" s="618"/>
      <c r="CY86" s="618"/>
      <c r="CZ86" s="618"/>
      <c r="DA86" s="618"/>
      <c r="DB86" s="618"/>
      <c r="DC86" s="618"/>
      <c r="DD86" s="618"/>
      <c r="DE86" s="618"/>
      <c r="DF86" s="618"/>
      <c r="DG86" s="618"/>
      <c r="DH86" s="618"/>
      <c r="DI86" s="618"/>
      <c r="DJ86" s="618"/>
      <c r="DK86" s="618"/>
      <c r="DL86" s="618"/>
      <c r="DM86" s="618"/>
      <c r="DN86" s="618"/>
      <c r="DO86" s="618"/>
      <c r="DP86" s="618"/>
      <c r="DQ86" s="618"/>
      <c r="DR86" s="618"/>
      <c r="DS86" s="618"/>
      <c r="DT86" s="618"/>
      <c r="DU86" s="618"/>
      <c r="DV86" s="619"/>
      <c r="DW86" s="619"/>
      <c r="DX86" s="619"/>
      <c r="DY86" s="619"/>
      <c r="DZ86" s="619"/>
      <c r="EA86" s="100"/>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c r="A87" s="124">
        <v>20</v>
      </c>
      <c r="B87" s="620"/>
      <c r="C87" s="620"/>
      <c r="D87" s="620"/>
      <c r="E87" s="620"/>
      <c r="F87" s="620"/>
      <c r="G87" s="620"/>
      <c r="H87" s="620"/>
      <c r="I87" s="620"/>
      <c r="J87" s="620"/>
      <c r="K87" s="620"/>
      <c r="L87" s="620"/>
      <c r="M87" s="620"/>
      <c r="N87" s="620"/>
      <c r="O87" s="620"/>
      <c r="P87" s="620"/>
      <c r="Q87" s="621"/>
      <c r="R87" s="621"/>
      <c r="S87" s="621"/>
      <c r="T87" s="621"/>
      <c r="U87" s="621"/>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c r="AS87" s="622"/>
      <c r="AT87" s="622"/>
      <c r="AU87" s="622"/>
      <c r="AV87" s="622"/>
      <c r="AW87" s="622"/>
      <c r="AX87" s="622"/>
      <c r="AY87" s="622"/>
      <c r="AZ87" s="623"/>
      <c r="BA87" s="623"/>
      <c r="BB87" s="623"/>
      <c r="BC87" s="623"/>
      <c r="BD87" s="623"/>
      <c r="BE87" s="120"/>
      <c r="BF87" s="120"/>
      <c r="BG87" s="120"/>
      <c r="BH87" s="120"/>
      <c r="BI87" s="120"/>
      <c r="BJ87" s="120"/>
      <c r="BK87" s="120"/>
      <c r="BL87" s="120"/>
      <c r="BM87" s="120"/>
      <c r="BN87" s="120"/>
      <c r="BO87" s="120"/>
      <c r="BP87" s="120"/>
      <c r="BQ87" s="117">
        <v>81</v>
      </c>
      <c r="BR87" s="122"/>
      <c r="BS87" s="617"/>
      <c r="BT87" s="617"/>
      <c r="BU87" s="617"/>
      <c r="BV87" s="617"/>
      <c r="BW87" s="617"/>
      <c r="BX87" s="617"/>
      <c r="BY87" s="617"/>
      <c r="BZ87" s="617"/>
      <c r="CA87" s="617"/>
      <c r="CB87" s="617"/>
      <c r="CC87" s="617"/>
      <c r="CD87" s="617"/>
      <c r="CE87" s="617"/>
      <c r="CF87" s="617"/>
      <c r="CG87" s="617"/>
      <c r="CH87" s="618"/>
      <c r="CI87" s="618"/>
      <c r="CJ87" s="618"/>
      <c r="CK87" s="618"/>
      <c r="CL87" s="618"/>
      <c r="CM87" s="618"/>
      <c r="CN87" s="618"/>
      <c r="CO87" s="618"/>
      <c r="CP87" s="618"/>
      <c r="CQ87" s="618"/>
      <c r="CR87" s="618"/>
      <c r="CS87" s="618"/>
      <c r="CT87" s="618"/>
      <c r="CU87" s="618"/>
      <c r="CV87" s="618"/>
      <c r="CW87" s="618"/>
      <c r="CX87" s="618"/>
      <c r="CY87" s="618"/>
      <c r="CZ87" s="618"/>
      <c r="DA87" s="618"/>
      <c r="DB87" s="618"/>
      <c r="DC87" s="618"/>
      <c r="DD87" s="618"/>
      <c r="DE87" s="618"/>
      <c r="DF87" s="618"/>
      <c r="DG87" s="618"/>
      <c r="DH87" s="618"/>
      <c r="DI87" s="618"/>
      <c r="DJ87" s="618"/>
      <c r="DK87" s="618"/>
      <c r="DL87" s="618"/>
      <c r="DM87" s="618"/>
      <c r="DN87" s="618"/>
      <c r="DO87" s="618"/>
      <c r="DP87" s="618"/>
      <c r="DQ87" s="618"/>
      <c r="DR87" s="618"/>
      <c r="DS87" s="618"/>
      <c r="DT87" s="618"/>
      <c r="DU87" s="618"/>
      <c r="DV87" s="619"/>
      <c r="DW87" s="619"/>
      <c r="DX87" s="619"/>
      <c r="DY87" s="619"/>
      <c r="DZ87" s="619"/>
      <c r="EA87" s="100"/>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c r="A88" s="119" t="s">
        <v>291</v>
      </c>
      <c r="B88" s="588" t="s">
        <v>317</v>
      </c>
      <c r="C88" s="588"/>
      <c r="D88" s="588"/>
      <c r="E88" s="588"/>
      <c r="F88" s="588"/>
      <c r="G88" s="588"/>
      <c r="H88" s="588"/>
      <c r="I88" s="588"/>
      <c r="J88" s="588"/>
      <c r="K88" s="588"/>
      <c r="L88" s="588"/>
      <c r="M88" s="588"/>
      <c r="N88" s="588"/>
      <c r="O88" s="588"/>
      <c r="P88" s="588"/>
      <c r="Q88" s="612"/>
      <c r="R88" s="612"/>
      <c r="S88" s="612"/>
      <c r="T88" s="612"/>
      <c r="U88" s="612"/>
      <c r="V88" s="613"/>
      <c r="W88" s="613"/>
      <c r="X88" s="613"/>
      <c r="Y88" s="613"/>
      <c r="Z88" s="613"/>
      <c r="AA88" s="613"/>
      <c r="AB88" s="613"/>
      <c r="AC88" s="613"/>
      <c r="AD88" s="613"/>
      <c r="AE88" s="613"/>
      <c r="AF88" s="590"/>
      <c r="AG88" s="590"/>
      <c r="AH88" s="590"/>
      <c r="AI88" s="590"/>
      <c r="AJ88" s="590"/>
      <c r="AK88" s="613"/>
      <c r="AL88" s="613"/>
      <c r="AM88" s="613"/>
      <c r="AN88" s="613"/>
      <c r="AO88" s="613"/>
      <c r="AP88" s="590"/>
      <c r="AQ88" s="590"/>
      <c r="AR88" s="590"/>
      <c r="AS88" s="590"/>
      <c r="AT88" s="590"/>
      <c r="AU88" s="590"/>
      <c r="AV88" s="590"/>
      <c r="AW88" s="590"/>
      <c r="AX88" s="590"/>
      <c r="AY88" s="590"/>
      <c r="AZ88" s="594"/>
      <c r="BA88" s="594"/>
      <c r="BB88" s="594"/>
      <c r="BC88" s="594"/>
      <c r="BD88" s="594"/>
      <c r="BE88" s="120"/>
      <c r="BF88" s="120"/>
      <c r="BG88" s="120"/>
      <c r="BH88" s="120"/>
      <c r="BI88" s="120"/>
      <c r="BJ88" s="120"/>
      <c r="BK88" s="120"/>
      <c r="BL88" s="120"/>
      <c r="BM88" s="120"/>
      <c r="BN88" s="120"/>
      <c r="BO88" s="120"/>
      <c r="BP88" s="120"/>
      <c r="BQ88" s="117">
        <v>82</v>
      </c>
      <c r="BR88" s="122"/>
      <c r="BS88" s="617"/>
      <c r="BT88" s="617"/>
      <c r="BU88" s="617"/>
      <c r="BV88" s="617"/>
      <c r="BW88" s="617"/>
      <c r="BX88" s="617"/>
      <c r="BY88" s="617"/>
      <c r="BZ88" s="617"/>
      <c r="CA88" s="617"/>
      <c r="CB88" s="617"/>
      <c r="CC88" s="617"/>
      <c r="CD88" s="617"/>
      <c r="CE88" s="617"/>
      <c r="CF88" s="617"/>
      <c r="CG88" s="617"/>
      <c r="CH88" s="618"/>
      <c r="CI88" s="618"/>
      <c r="CJ88" s="618"/>
      <c r="CK88" s="618"/>
      <c r="CL88" s="618"/>
      <c r="CM88" s="618"/>
      <c r="CN88" s="618"/>
      <c r="CO88" s="618"/>
      <c r="CP88" s="618"/>
      <c r="CQ88" s="618"/>
      <c r="CR88" s="618"/>
      <c r="CS88" s="618"/>
      <c r="CT88" s="618"/>
      <c r="CU88" s="618"/>
      <c r="CV88" s="618"/>
      <c r="CW88" s="618"/>
      <c r="CX88" s="618"/>
      <c r="CY88" s="618"/>
      <c r="CZ88" s="618"/>
      <c r="DA88" s="618"/>
      <c r="DB88" s="618"/>
      <c r="DC88" s="618"/>
      <c r="DD88" s="618"/>
      <c r="DE88" s="618"/>
      <c r="DF88" s="618"/>
      <c r="DG88" s="618"/>
      <c r="DH88" s="618"/>
      <c r="DI88" s="618"/>
      <c r="DJ88" s="618"/>
      <c r="DK88" s="618"/>
      <c r="DL88" s="618"/>
      <c r="DM88" s="618"/>
      <c r="DN88" s="618"/>
      <c r="DO88" s="618"/>
      <c r="DP88" s="618"/>
      <c r="DQ88" s="618"/>
      <c r="DR88" s="618"/>
      <c r="DS88" s="618"/>
      <c r="DT88" s="618"/>
      <c r="DU88" s="618"/>
      <c r="DV88" s="619"/>
      <c r="DW88" s="619"/>
      <c r="DX88" s="619"/>
      <c r="DY88" s="619"/>
      <c r="DZ88" s="619"/>
      <c r="EA88" s="100"/>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c r="A89" s="125"/>
      <c r="B89" s="126"/>
      <c r="C89" s="126"/>
      <c r="D89" s="126"/>
      <c r="E89" s="126"/>
      <c r="F89" s="126"/>
      <c r="G89" s="126"/>
      <c r="H89" s="126"/>
      <c r="I89" s="126"/>
      <c r="J89" s="126"/>
      <c r="K89" s="126"/>
      <c r="L89" s="126"/>
      <c r="M89" s="126"/>
      <c r="N89" s="126"/>
      <c r="O89" s="126"/>
      <c r="P89" s="126"/>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8"/>
      <c r="BA89" s="128"/>
      <c r="BB89" s="128"/>
      <c r="BC89" s="128"/>
      <c r="BD89" s="128"/>
      <c r="BE89" s="120"/>
      <c r="BF89" s="120"/>
      <c r="BG89" s="120"/>
      <c r="BH89" s="120"/>
      <c r="BI89" s="120"/>
      <c r="BJ89" s="120"/>
      <c r="BK89" s="120"/>
      <c r="BL89" s="120"/>
      <c r="BM89" s="120"/>
      <c r="BN89" s="120"/>
      <c r="BO89" s="120"/>
      <c r="BP89" s="120"/>
      <c r="BQ89" s="117">
        <v>83</v>
      </c>
      <c r="BR89" s="122"/>
      <c r="BS89" s="617"/>
      <c r="BT89" s="617"/>
      <c r="BU89" s="617"/>
      <c r="BV89" s="617"/>
      <c r="BW89" s="617"/>
      <c r="BX89" s="617"/>
      <c r="BY89" s="617"/>
      <c r="BZ89" s="617"/>
      <c r="CA89" s="617"/>
      <c r="CB89" s="617"/>
      <c r="CC89" s="617"/>
      <c r="CD89" s="617"/>
      <c r="CE89" s="617"/>
      <c r="CF89" s="617"/>
      <c r="CG89" s="617"/>
      <c r="CH89" s="618"/>
      <c r="CI89" s="618"/>
      <c r="CJ89" s="618"/>
      <c r="CK89" s="618"/>
      <c r="CL89" s="618"/>
      <c r="CM89" s="618"/>
      <c r="CN89" s="618"/>
      <c r="CO89" s="618"/>
      <c r="CP89" s="618"/>
      <c r="CQ89" s="618"/>
      <c r="CR89" s="618"/>
      <c r="CS89" s="618"/>
      <c r="CT89" s="618"/>
      <c r="CU89" s="618"/>
      <c r="CV89" s="618"/>
      <c r="CW89" s="618"/>
      <c r="CX89" s="618"/>
      <c r="CY89" s="618"/>
      <c r="CZ89" s="618"/>
      <c r="DA89" s="618"/>
      <c r="DB89" s="618"/>
      <c r="DC89" s="618"/>
      <c r="DD89" s="618"/>
      <c r="DE89" s="618"/>
      <c r="DF89" s="618"/>
      <c r="DG89" s="618"/>
      <c r="DH89" s="618"/>
      <c r="DI89" s="618"/>
      <c r="DJ89" s="618"/>
      <c r="DK89" s="618"/>
      <c r="DL89" s="618"/>
      <c r="DM89" s="618"/>
      <c r="DN89" s="618"/>
      <c r="DO89" s="618"/>
      <c r="DP89" s="618"/>
      <c r="DQ89" s="618"/>
      <c r="DR89" s="618"/>
      <c r="DS89" s="618"/>
      <c r="DT89" s="618"/>
      <c r="DU89" s="618"/>
      <c r="DV89" s="619"/>
      <c r="DW89" s="619"/>
      <c r="DX89" s="619"/>
      <c r="DY89" s="619"/>
      <c r="DZ89" s="619"/>
      <c r="EA89" s="100"/>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c r="A90" s="125"/>
      <c r="B90" s="126"/>
      <c r="C90" s="126"/>
      <c r="D90" s="126"/>
      <c r="E90" s="126"/>
      <c r="F90" s="126"/>
      <c r="G90" s="126"/>
      <c r="H90" s="126"/>
      <c r="I90" s="126"/>
      <c r="J90" s="126"/>
      <c r="K90" s="126"/>
      <c r="L90" s="126"/>
      <c r="M90" s="126"/>
      <c r="N90" s="126"/>
      <c r="O90" s="126"/>
      <c r="P90" s="126"/>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8"/>
      <c r="BA90" s="128"/>
      <c r="BB90" s="128"/>
      <c r="BC90" s="128"/>
      <c r="BD90" s="128"/>
      <c r="BE90" s="120"/>
      <c r="BF90" s="120"/>
      <c r="BG90" s="120"/>
      <c r="BH90" s="120"/>
      <c r="BI90" s="120"/>
      <c r="BJ90" s="120"/>
      <c r="BK90" s="120"/>
      <c r="BL90" s="120"/>
      <c r="BM90" s="120"/>
      <c r="BN90" s="120"/>
      <c r="BO90" s="120"/>
      <c r="BP90" s="120"/>
      <c r="BQ90" s="117">
        <v>84</v>
      </c>
      <c r="BR90" s="122"/>
      <c r="BS90" s="617"/>
      <c r="BT90" s="617"/>
      <c r="BU90" s="617"/>
      <c r="BV90" s="617"/>
      <c r="BW90" s="617"/>
      <c r="BX90" s="617"/>
      <c r="BY90" s="617"/>
      <c r="BZ90" s="617"/>
      <c r="CA90" s="617"/>
      <c r="CB90" s="617"/>
      <c r="CC90" s="617"/>
      <c r="CD90" s="617"/>
      <c r="CE90" s="617"/>
      <c r="CF90" s="617"/>
      <c r="CG90" s="617"/>
      <c r="CH90" s="618"/>
      <c r="CI90" s="618"/>
      <c r="CJ90" s="618"/>
      <c r="CK90" s="618"/>
      <c r="CL90" s="618"/>
      <c r="CM90" s="618"/>
      <c r="CN90" s="618"/>
      <c r="CO90" s="618"/>
      <c r="CP90" s="618"/>
      <c r="CQ90" s="618"/>
      <c r="CR90" s="618"/>
      <c r="CS90" s="618"/>
      <c r="CT90" s="618"/>
      <c r="CU90" s="618"/>
      <c r="CV90" s="618"/>
      <c r="CW90" s="618"/>
      <c r="CX90" s="618"/>
      <c r="CY90" s="618"/>
      <c r="CZ90" s="618"/>
      <c r="DA90" s="618"/>
      <c r="DB90" s="618"/>
      <c r="DC90" s="618"/>
      <c r="DD90" s="618"/>
      <c r="DE90" s="618"/>
      <c r="DF90" s="618"/>
      <c r="DG90" s="618"/>
      <c r="DH90" s="618"/>
      <c r="DI90" s="618"/>
      <c r="DJ90" s="618"/>
      <c r="DK90" s="618"/>
      <c r="DL90" s="618"/>
      <c r="DM90" s="618"/>
      <c r="DN90" s="618"/>
      <c r="DO90" s="618"/>
      <c r="DP90" s="618"/>
      <c r="DQ90" s="618"/>
      <c r="DR90" s="618"/>
      <c r="DS90" s="618"/>
      <c r="DT90" s="618"/>
      <c r="DU90" s="618"/>
      <c r="DV90" s="619"/>
      <c r="DW90" s="619"/>
      <c r="DX90" s="619"/>
      <c r="DY90" s="619"/>
      <c r="DZ90" s="619"/>
      <c r="EA90" s="10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c r="A91" s="125"/>
      <c r="B91" s="126"/>
      <c r="C91" s="126"/>
      <c r="D91" s="126"/>
      <c r="E91" s="126"/>
      <c r="F91" s="126"/>
      <c r="G91" s="126"/>
      <c r="H91" s="126"/>
      <c r="I91" s="126"/>
      <c r="J91" s="126"/>
      <c r="K91" s="126"/>
      <c r="L91" s="126"/>
      <c r="M91" s="126"/>
      <c r="N91" s="126"/>
      <c r="O91" s="126"/>
      <c r="P91" s="126"/>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8"/>
      <c r="BA91" s="128"/>
      <c r="BB91" s="128"/>
      <c r="BC91" s="128"/>
      <c r="BD91" s="128"/>
      <c r="BE91" s="120"/>
      <c r="BF91" s="120"/>
      <c r="BG91" s="120"/>
      <c r="BH91" s="120"/>
      <c r="BI91" s="120"/>
      <c r="BJ91" s="120"/>
      <c r="BK91" s="120"/>
      <c r="BL91" s="120"/>
      <c r="BM91" s="120"/>
      <c r="BN91" s="120"/>
      <c r="BO91" s="120"/>
      <c r="BP91" s="120"/>
      <c r="BQ91" s="117">
        <v>85</v>
      </c>
      <c r="BR91" s="122"/>
      <c r="BS91" s="617"/>
      <c r="BT91" s="617"/>
      <c r="BU91" s="617"/>
      <c r="BV91" s="617"/>
      <c r="BW91" s="617"/>
      <c r="BX91" s="617"/>
      <c r="BY91" s="617"/>
      <c r="BZ91" s="617"/>
      <c r="CA91" s="617"/>
      <c r="CB91" s="617"/>
      <c r="CC91" s="617"/>
      <c r="CD91" s="617"/>
      <c r="CE91" s="617"/>
      <c r="CF91" s="617"/>
      <c r="CG91" s="617"/>
      <c r="CH91" s="618"/>
      <c r="CI91" s="618"/>
      <c r="CJ91" s="618"/>
      <c r="CK91" s="618"/>
      <c r="CL91" s="618"/>
      <c r="CM91" s="618"/>
      <c r="CN91" s="618"/>
      <c r="CO91" s="618"/>
      <c r="CP91" s="618"/>
      <c r="CQ91" s="618"/>
      <c r="CR91" s="618"/>
      <c r="CS91" s="618"/>
      <c r="CT91" s="618"/>
      <c r="CU91" s="618"/>
      <c r="CV91" s="618"/>
      <c r="CW91" s="618"/>
      <c r="CX91" s="618"/>
      <c r="CY91" s="618"/>
      <c r="CZ91" s="618"/>
      <c r="DA91" s="618"/>
      <c r="DB91" s="618"/>
      <c r="DC91" s="618"/>
      <c r="DD91" s="618"/>
      <c r="DE91" s="618"/>
      <c r="DF91" s="618"/>
      <c r="DG91" s="618"/>
      <c r="DH91" s="618"/>
      <c r="DI91" s="618"/>
      <c r="DJ91" s="618"/>
      <c r="DK91" s="618"/>
      <c r="DL91" s="618"/>
      <c r="DM91" s="618"/>
      <c r="DN91" s="618"/>
      <c r="DO91" s="618"/>
      <c r="DP91" s="618"/>
      <c r="DQ91" s="618"/>
      <c r="DR91" s="618"/>
      <c r="DS91" s="618"/>
      <c r="DT91" s="618"/>
      <c r="DU91" s="618"/>
      <c r="DV91" s="619"/>
      <c r="DW91" s="619"/>
      <c r="DX91" s="619"/>
      <c r="DY91" s="619"/>
      <c r="DZ91" s="619"/>
      <c r="EA91" s="100"/>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c r="A92" s="125"/>
      <c r="B92" s="126"/>
      <c r="C92" s="126"/>
      <c r="D92" s="126"/>
      <c r="E92" s="126"/>
      <c r="F92" s="126"/>
      <c r="G92" s="126"/>
      <c r="H92" s="126"/>
      <c r="I92" s="126"/>
      <c r="J92" s="126"/>
      <c r="K92" s="126"/>
      <c r="L92" s="126"/>
      <c r="M92" s="126"/>
      <c r="N92" s="126"/>
      <c r="O92" s="126"/>
      <c r="P92" s="126"/>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8"/>
      <c r="BA92" s="128"/>
      <c r="BB92" s="128"/>
      <c r="BC92" s="128"/>
      <c r="BD92" s="128"/>
      <c r="BE92" s="120"/>
      <c r="BF92" s="120"/>
      <c r="BG92" s="120"/>
      <c r="BH92" s="120"/>
      <c r="BI92" s="120"/>
      <c r="BJ92" s="120"/>
      <c r="BK92" s="120"/>
      <c r="BL92" s="120"/>
      <c r="BM92" s="120"/>
      <c r="BN92" s="120"/>
      <c r="BO92" s="120"/>
      <c r="BP92" s="120"/>
      <c r="BQ92" s="117">
        <v>86</v>
      </c>
      <c r="BR92" s="122"/>
      <c r="BS92" s="617"/>
      <c r="BT92" s="617"/>
      <c r="BU92" s="617"/>
      <c r="BV92" s="617"/>
      <c r="BW92" s="617"/>
      <c r="BX92" s="617"/>
      <c r="BY92" s="617"/>
      <c r="BZ92" s="617"/>
      <c r="CA92" s="617"/>
      <c r="CB92" s="617"/>
      <c r="CC92" s="617"/>
      <c r="CD92" s="617"/>
      <c r="CE92" s="617"/>
      <c r="CF92" s="617"/>
      <c r="CG92" s="617"/>
      <c r="CH92" s="618"/>
      <c r="CI92" s="618"/>
      <c r="CJ92" s="618"/>
      <c r="CK92" s="618"/>
      <c r="CL92" s="618"/>
      <c r="CM92" s="618"/>
      <c r="CN92" s="618"/>
      <c r="CO92" s="618"/>
      <c r="CP92" s="618"/>
      <c r="CQ92" s="618"/>
      <c r="CR92" s="618"/>
      <c r="CS92" s="618"/>
      <c r="CT92" s="618"/>
      <c r="CU92" s="618"/>
      <c r="CV92" s="618"/>
      <c r="CW92" s="618"/>
      <c r="CX92" s="618"/>
      <c r="CY92" s="618"/>
      <c r="CZ92" s="618"/>
      <c r="DA92" s="618"/>
      <c r="DB92" s="618"/>
      <c r="DC92" s="618"/>
      <c r="DD92" s="618"/>
      <c r="DE92" s="618"/>
      <c r="DF92" s="618"/>
      <c r="DG92" s="618"/>
      <c r="DH92" s="618"/>
      <c r="DI92" s="618"/>
      <c r="DJ92" s="618"/>
      <c r="DK92" s="618"/>
      <c r="DL92" s="618"/>
      <c r="DM92" s="618"/>
      <c r="DN92" s="618"/>
      <c r="DO92" s="618"/>
      <c r="DP92" s="618"/>
      <c r="DQ92" s="618"/>
      <c r="DR92" s="618"/>
      <c r="DS92" s="618"/>
      <c r="DT92" s="618"/>
      <c r="DU92" s="618"/>
      <c r="DV92" s="619"/>
      <c r="DW92" s="619"/>
      <c r="DX92" s="619"/>
      <c r="DY92" s="619"/>
      <c r="DZ92" s="619"/>
      <c r="EA92" s="100"/>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c r="A93" s="125"/>
      <c r="B93" s="126"/>
      <c r="C93" s="126"/>
      <c r="D93" s="126"/>
      <c r="E93" s="126"/>
      <c r="F93" s="126"/>
      <c r="G93" s="126"/>
      <c r="H93" s="126"/>
      <c r="I93" s="126"/>
      <c r="J93" s="126"/>
      <c r="K93" s="126"/>
      <c r="L93" s="126"/>
      <c r="M93" s="126"/>
      <c r="N93" s="126"/>
      <c r="O93" s="126"/>
      <c r="P93" s="126"/>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8"/>
      <c r="BA93" s="128"/>
      <c r="BB93" s="128"/>
      <c r="BC93" s="128"/>
      <c r="BD93" s="128"/>
      <c r="BE93" s="120"/>
      <c r="BF93" s="120"/>
      <c r="BG93" s="120"/>
      <c r="BH93" s="120"/>
      <c r="BI93" s="120"/>
      <c r="BJ93" s="120"/>
      <c r="BK93" s="120"/>
      <c r="BL93" s="120"/>
      <c r="BM93" s="120"/>
      <c r="BN93" s="120"/>
      <c r="BO93" s="120"/>
      <c r="BP93" s="120"/>
      <c r="BQ93" s="117">
        <v>87</v>
      </c>
      <c r="BR93" s="122"/>
      <c r="BS93" s="617"/>
      <c r="BT93" s="617"/>
      <c r="BU93" s="617"/>
      <c r="BV93" s="617"/>
      <c r="BW93" s="617"/>
      <c r="BX93" s="617"/>
      <c r="BY93" s="617"/>
      <c r="BZ93" s="617"/>
      <c r="CA93" s="617"/>
      <c r="CB93" s="617"/>
      <c r="CC93" s="617"/>
      <c r="CD93" s="617"/>
      <c r="CE93" s="617"/>
      <c r="CF93" s="617"/>
      <c r="CG93" s="617"/>
      <c r="CH93" s="618"/>
      <c r="CI93" s="618"/>
      <c r="CJ93" s="618"/>
      <c r="CK93" s="618"/>
      <c r="CL93" s="618"/>
      <c r="CM93" s="618"/>
      <c r="CN93" s="618"/>
      <c r="CO93" s="618"/>
      <c r="CP93" s="618"/>
      <c r="CQ93" s="618"/>
      <c r="CR93" s="618"/>
      <c r="CS93" s="618"/>
      <c r="CT93" s="618"/>
      <c r="CU93" s="618"/>
      <c r="CV93" s="618"/>
      <c r="CW93" s="618"/>
      <c r="CX93" s="618"/>
      <c r="CY93" s="618"/>
      <c r="CZ93" s="618"/>
      <c r="DA93" s="618"/>
      <c r="DB93" s="618"/>
      <c r="DC93" s="618"/>
      <c r="DD93" s="618"/>
      <c r="DE93" s="618"/>
      <c r="DF93" s="618"/>
      <c r="DG93" s="618"/>
      <c r="DH93" s="618"/>
      <c r="DI93" s="618"/>
      <c r="DJ93" s="618"/>
      <c r="DK93" s="618"/>
      <c r="DL93" s="618"/>
      <c r="DM93" s="618"/>
      <c r="DN93" s="618"/>
      <c r="DO93" s="618"/>
      <c r="DP93" s="618"/>
      <c r="DQ93" s="618"/>
      <c r="DR93" s="618"/>
      <c r="DS93" s="618"/>
      <c r="DT93" s="618"/>
      <c r="DU93" s="618"/>
      <c r="DV93" s="619"/>
      <c r="DW93" s="619"/>
      <c r="DX93" s="619"/>
      <c r="DY93" s="619"/>
      <c r="DZ93" s="619"/>
      <c r="EA93" s="100"/>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c r="A94" s="125"/>
      <c r="B94" s="126"/>
      <c r="C94" s="126"/>
      <c r="D94" s="126"/>
      <c r="E94" s="126"/>
      <c r="F94" s="126"/>
      <c r="G94" s="126"/>
      <c r="H94" s="126"/>
      <c r="I94" s="126"/>
      <c r="J94" s="126"/>
      <c r="K94" s="126"/>
      <c r="L94" s="126"/>
      <c r="M94" s="126"/>
      <c r="N94" s="126"/>
      <c r="O94" s="126"/>
      <c r="P94" s="126"/>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8"/>
      <c r="BA94" s="128"/>
      <c r="BB94" s="128"/>
      <c r="BC94" s="128"/>
      <c r="BD94" s="128"/>
      <c r="BE94" s="120"/>
      <c r="BF94" s="120"/>
      <c r="BG94" s="120"/>
      <c r="BH94" s="120"/>
      <c r="BI94" s="120"/>
      <c r="BJ94" s="120"/>
      <c r="BK94" s="120"/>
      <c r="BL94" s="120"/>
      <c r="BM94" s="120"/>
      <c r="BN94" s="120"/>
      <c r="BO94" s="120"/>
      <c r="BP94" s="120"/>
      <c r="BQ94" s="117">
        <v>88</v>
      </c>
      <c r="BR94" s="122"/>
      <c r="BS94" s="617"/>
      <c r="BT94" s="617"/>
      <c r="BU94" s="617"/>
      <c r="BV94" s="617"/>
      <c r="BW94" s="617"/>
      <c r="BX94" s="617"/>
      <c r="BY94" s="617"/>
      <c r="BZ94" s="617"/>
      <c r="CA94" s="617"/>
      <c r="CB94" s="617"/>
      <c r="CC94" s="617"/>
      <c r="CD94" s="617"/>
      <c r="CE94" s="617"/>
      <c r="CF94" s="617"/>
      <c r="CG94" s="617"/>
      <c r="CH94" s="618"/>
      <c r="CI94" s="618"/>
      <c r="CJ94" s="618"/>
      <c r="CK94" s="618"/>
      <c r="CL94" s="618"/>
      <c r="CM94" s="618"/>
      <c r="CN94" s="618"/>
      <c r="CO94" s="618"/>
      <c r="CP94" s="618"/>
      <c r="CQ94" s="618"/>
      <c r="CR94" s="618"/>
      <c r="CS94" s="618"/>
      <c r="CT94" s="618"/>
      <c r="CU94" s="618"/>
      <c r="CV94" s="618"/>
      <c r="CW94" s="618"/>
      <c r="CX94" s="618"/>
      <c r="CY94" s="618"/>
      <c r="CZ94" s="618"/>
      <c r="DA94" s="618"/>
      <c r="DB94" s="618"/>
      <c r="DC94" s="618"/>
      <c r="DD94" s="618"/>
      <c r="DE94" s="618"/>
      <c r="DF94" s="618"/>
      <c r="DG94" s="618"/>
      <c r="DH94" s="618"/>
      <c r="DI94" s="618"/>
      <c r="DJ94" s="618"/>
      <c r="DK94" s="618"/>
      <c r="DL94" s="618"/>
      <c r="DM94" s="618"/>
      <c r="DN94" s="618"/>
      <c r="DO94" s="618"/>
      <c r="DP94" s="618"/>
      <c r="DQ94" s="618"/>
      <c r="DR94" s="618"/>
      <c r="DS94" s="618"/>
      <c r="DT94" s="618"/>
      <c r="DU94" s="618"/>
      <c r="DV94" s="619"/>
      <c r="DW94" s="619"/>
      <c r="DX94" s="619"/>
      <c r="DY94" s="619"/>
      <c r="DZ94" s="619"/>
      <c r="EA94" s="100"/>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c r="A95" s="125"/>
      <c r="B95" s="126"/>
      <c r="C95" s="126"/>
      <c r="D95" s="126"/>
      <c r="E95" s="126"/>
      <c r="F95" s="126"/>
      <c r="G95" s="126"/>
      <c r="H95" s="126"/>
      <c r="I95" s="126"/>
      <c r="J95" s="126"/>
      <c r="K95" s="126"/>
      <c r="L95" s="126"/>
      <c r="M95" s="126"/>
      <c r="N95" s="126"/>
      <c r="O95" s="126"/>
      <c r="P95" s="126"/>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8"/>
      <c r="BA95" s="128"/>
      <c r="BB95" s="128"/>
      <c r="BC95" s="128"/>
      <c r="BD95" s="128"/>
      <c r="BE95" s="120"/>
      <c r="BF95" s="120"/>
      <c r="BG95" s="120"/>
      <c r="BH95" s="120"/>
      <c r="BI95" s="120"/>
      <c r="BJ95" s="120"/>
      <c r="BK95" s="120"/>
      <c r="BL95" s="120"/>
      <c r="BM95" s="120"/>
      <c r="BN95" s="120"/>
      <c r="BO95" s="120"/>
      <c r="BP95" s="120"/>
      <c r="BQ95" s="117">
        <v>89</v>
      </c>
      <c r="BR95" s="122"/>
      <c r="BS95" s="617"/>
      <c r="BT95" s="617"/>
      <c r="BU95" s="617"/>
      <c r="BV95" s="617"/>
      <c r="BW95" s="617"/>
      <c r="BX95" s="617"/>
      <c r="BY95" s="617"/>
      <c r="BZ95" s="617"/>
      <c r="CA95" s="617"/>
      <c r="CB95" s="617"/>
      <c r="CC95" s="617"/>
      <c r="CD95" s="617"/>
      <c r="CE95" s="617"/>
      <c r="CF95" s="617"/>
      <c r="CG95" s="617"/>
      <c r="CH95" s="618"/>
      <c r="CI95" s="618"/>
      <c r="CJ95" s="618"/>
      <c r="CK95" s="618"/>
      <c r="CL95" s="618"/>
      <c r="CM95" s="618"/>
      <c r="CN95" s="618"/>
      <c r="CO95" s="618"/>
      <c r="CP95" s="618"/>
      <c r="CQ95" s="618"/>
      <c r="CR95" s="618"/>
      <c r="CS95" s="618"/>
      <c r="CT95" s="618"/>
      <c r="CU95" s="618"/>
      <c r="CV95" s="618"/>
      <c r="CW95" s="618"/>
      <c r="CX95" s="618"/>
      <c r="CY95" s="618"/>
      <c r="CZ95" s="618"/>
      <c r="DA95" s="618"/>
      <c r="DB95" s="618"/>
      <c r="DC95" s="618"/>
      <c r="DD95" s="618"/>
      <c r="DE95" s="618"/>
      <c r="DF95" s="618"/>
      <c r="DG95" s="618"/>
      <c r="DH95" s="618"/>
      <c r="DI95" s="618"/>
      <c r="DJ95" s="618"/>
      <c r="DK95" s="618"/>
      <c r="DL95" s="618"/>
      <c r="DM95" s="618"/>
      <c r="DN95" s="618"/>
      <c r="DO95" s="618"/>
      <c r="DP95" s="618"/>
      <c r="DQ95" s="618"/>
      <c r="DR95" s="618"/>
      <c r="DS95" s="618"/>
      <c r="DT95" s="618"/>
      <c r="DU95" s="618"/>
      <c r="DV95" s="619"/>
      <c r="DW95" s="619"/>
      <c r="DX95" s="619"/>
      <c r="DY95" s="619"/>
      <c r="DZ95" s="619"/>
      <c r="EA95" s="100"/>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c r="A96" s="125"/>
      <c r="B96" s="126"/>
      <c r="C96" s="126"/>
      <c r="D96" s="126"/>
      <c r="E96" s="126"/>
      <c r="F96" s="126"/>
      <c r="G96" s="126"/>
      <c r="H96" s="126"/>
      <c r="I96" s="126"/>
      <c r="J96" s="126"/>
      <c r="K96" s="126"/>
      <c r="L96" s="126"/>
      <c r="M96" s="126"/>
      <c r="N96" s="126"/>
      <c r="O96" s="126"/>
      <c r="P96" s="126"/>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8"/>
      <c r="BA96" s="128"/>
      <c r="BB96" s="128"/>
      <c r="BC96" s="128"/>
      <c r="BD96" s="128"/>
      <c r="BE96" s="120"/>
      <c r="BF96" s="120"/>
      <c r="BG96" s="120"/>
      <c r="BH96" s="120"/>
      <c r="BI96" s="120"/>
      <c r="BJ96" s="120"/>
      <c r="BK96" s="120"/>
      <c r="BL96" s="120"/>
      <c r="BM96" s="120"/>
      <c r="BN96" s="120"/>
      <c r="BO96" s="120"/>
      <c r="BP96" s="120"/>
      <c r="BQ96" s="117">
        <v>90</v>
      </c>
      <c r="BR96" s="122"/>
      <c r="BS96" s="617"/>
      <c r="BT96" s="617"/>
      <c r="BU96" s="617"/>
      <c r="BV96" s="617"/>
      <c r="BW96" s="617"/>
      <c r="BX96" s="617"/>
      <c r="BY96" s="617"/>
      <c r="BZ96" s="617"/>
      <c r="CA96" s="617"/>
      <c r="CB96" s="617"/>
      <c r="CC96" s="617"/>
      <c r="CD96" s="617"/>
      <c r="CE96" s="617"/>
      <c r="CF96" s="617"/>
      <c r="CG96" s="617"/>
      <c r="CH96" s="618"/>
      <c r="CI96" s="618"/>
      <c r="CJ96" s="618"/>
      <c r="CK96" s="618"/>
      <c r="CL96" s="618"/>
      <c r="CM96" s="618"/>
      <c r="CN96" s="618"/>
      <c r="CO96" s="618"/>
      <c r="CP96" s="618"/>
      <c r="CQ96" s="618"/>
      <c r="CR96" s="618"/>
      <c r="CS96" s="618"/>
      <c r="CT96" s="618"/>
      <c r="CU96" s="618"/>
      <c r="CV96" s="618"/>
      <c r="CW96" s="618"/>
      <c r="CX96" s="618"/>
      <c r="CY96" s="618"/>
      <c r="CZ96" s="618"/>
      <c r="DA96" s="618"/>
      <c r="DB96" s="618"/>
      <c r="DC96" s="618"/>
      <c r="DD96" s="618"/>
      <c r="DE96" s="618"/>
      <c r="DF96" s="618"/>
      <c r="DG96" s="618"/>
      <c r="DH96" s="618"/>
      <c r="DI96" s="618"/>
      <c r="DJ96" s="618"/>
      <c r="DK96" s="618"/>
      <c r="DL96" s="618"/>
      <c r="DM96" s="618"/>
      <c r="DN96" s="618"/>
      <c r="DO96" s="618"/>
      <c r="DP96" s="618"/>
      <c r="DQ96" s="618"/>
      <c r="DR96" s="618"/>
      <c r="DS96" s="618"/>
      <c r="DT96" s="618"/>
      <c r="DU96" s="618"/>
      <c r="DV96" s="619"/>
      <c r="DW96" s="619"/>
      <c r="DX96" s="619"/>
      <c r="DY96" s="619"/>
      <c r="DZ96" s="619"/>
      <c r="EA96" s="100"/>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c r="A97" s="125"/>
      <c r="B97" s="126"/>
      <c r="C97" s="126"/>
      <c r="D97" s="126"/>
      <c r="E97" s="126"/>
      <c r="F97" s="126"/>
      <c r="G97" s="126"/>
      <c r="H97" s="126"/>
      <c r="I97" s="126"/>
      <c r="J97" s="126"/>
      <c r="K97" s="126"/>
      <c r="L97" s="126"/>
      <c r="M97" s="126"/>
      <c r="N97" s="126"/>
      <c r="O97" s="126"/>
      <c r="P97" s="126"/>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8"/>
      <c r="BA97" s="128"/>
      <c r="BB97" s="128"/>
      <c r="BC97" s="128"/>
      <c r="BD97" s="128"/>
      <c r="BE97" s="120"/>
      <c r="BF97" s="120"/>
      <c r="BG97" s="120"/>
      <c r="BH97" s="120"/>
      <c r="BI97" s="120"/>
      <c r="BJ97" s="120"/>
      <c r="BK97" s="120"/>
      <c r="BL97" s="120"/>
      <c r="BM97" s="120"/>
      <c r="BN97" s="120"/>
      <c r="BO97" s="120"/>
      <c r="BP97" s="120"/>
      <c r="BQ97" s="117">
        <v>91</v>
      </c>
      <c r="BR97" s="122"/>
      <c r="BS97" s="617"/>
      <c r="BT97" s="617"/>
      <c r="BU97" s="617"/>
      <c r="BV97" s="617"/>
      <c r="BW97" s="617"/>
      <c r="BX97" s="617"/>
      <c r="BY97" s="617"/>
      <c r="BZ97" s="617"/>
      <c r="CA97" s="617"/>
      <c r="CB97" s="617"/>
      <c r="CC97" s="617"/>
      <c r="CD97" s="617"/>
      <c r="CE97" s="617"/>
      <c r="CF97" s="617"/>
      <c r="CG97" s="617"/>
      <c r="CH97" s="618"/>
      <c r="CI97" s="618"/>
      <c r="CJ97" s="618"/>
      <c r="CK97" s="618"/>
      <c r="CL97" s="618"/>
      <c r="CM97" s="618"/>
      <c r="CN97" s="618"/>
      <c r="CO97" s="618"/>
      <c r="CP97" s="618"/>
      <c r="CQ97" s="618"/>
      <c r="CR97" s="618"/>
      <c r="CS97" s="618"/>
      <c r="CT97" s="618"/>
      <c r="CU97" s="618"/>
      <c r="CV97" s="618"/>
      <c r="CW97" s="618"/>
      <c r="CX97" s="618"/>
      <c r="CY97" s="618"/>
      <c r="CZ97" s="618"/>
      <c r="DA97" s="618"/>
      <c r="DB97" s="618"/>
      <c r="DC97" s="618"/>
      <c r="DD97" s="618"/>
      <c r="DE97" s="618"/>
      <c r="DF97" s="618"/>
      <c r="DG97" s="618"/>
      <c r="DH97" s="618"/>
      <c r="DI97" s="618"/>
      <c r="DJ97" s="618"/>
      <c r="DK97" s="618"/>
      <c r="DL97" s="618"/>
      <c r="DM97" s="618"/>
      <c r="DN97" s="618"/>
      <c r="DO97" s="618"/>
      <c r="DP97" s="618"/>
      <c r="DQ97" s="618"/>
      <c r="DR97" s="618"/>
      <c r="DS97" s="618"/>
      <c r="DT97" s="618"/>
      <c r="DU97" s="618"/>
      <c r="DV97" s="619"/>
      <c r="DW97" s="619"/>
      <c r="DX97" s="619"/>
      <c r="DY97" s="619"/>
      <c r="DZ97" s="619"/>
      <c r="EA97" s="100"/>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c r="A98" s="125"/>
      <c r="B98" s="126"/>
      <c r="C98" s="126"/>
      <c r="D98" s="126"/>
      <c r="E98" s="126"/>
      <c r="F98" s="126"/>
      <c r="G98" s="126"/>
      <c r="H98" s="126"/>
      <c r="I98" s="126"/>
      <c r="J98" s="126"/>
      <c r="K98" s="126"/>
      <c r="L98" s="126"/>
      <c r="M98" s="126"/>
      <c r="N98" s="126"/>
      <c r="O98" s="126"/>
      <c r="P98" s="126"/>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8"/>
      <c r="BA98" s="128"/>
      <c r="BB98" s="128"/>
      <c r="BC98" s="128"/>
      <c r="BD98" s="128"/>
      <c r="BE98" s="120"/>
      <c r="BF98" s="120"/>
      <c r="BG98" s="120"/>
      <c r="BH98" s="120"/>
      <c r="BI98" s="120"/>
      <c r="BJ98" s="120"/>
      <c r="BK98" s="120"/>
      <c r="BL98" s="120"/>
      <c r="BM98" s="120"/>
      <c r="BN98" s="120"/>
      <c r="BO98" s="120"/>
      <c r="BP98" s="120"/>
      <c r="BQ98" s="117">
        <v>92</v>
      </c>
      <c r="BR98" s="122"/>
      <c r="BS98" s="617"/>
      <c r="BT98" s="617"/>
      <c r="BU98" s="617"/>
      <c r="BV98" s="617"/>
      <c r="BW98" s="617"/>
      <c r="BX98" s="617"/>
      <c r="BY98" s="617"/>
      <c r="BZ98" s="617"/>
      <c r="CA98" s="617"/>
      <c r="CB98" s="617"/>
      <c r="CC98" s="617"/>
      <c r="CD98" s="617"/>
      <c r="CE98" s="617"/>
      <c r="CF98" s="617"/>
      <c r="CG98" s="617"/>
      <c r="CH98" s="618"/>
      <c r="CI98" s="618"/>
      <c r="CJ98" s="618"/>
      <c r="CK98" s="618"/>
      <c r="CL98" s="618"/>
      <c r="CM98" s="618"/>
      <c r="CN98" s="618"/>
      <c r="CO98" s="618"/>
      <c r="CP98" s="618"/>
      <c r="CQ98" s="618"/>
      <c r="CR98" s="618"/>
      <c r="CS98" s="618"/>
      <c r="CT98" s="618"/>
      <c r="CU98" s="618"/>
      <c r="CV98" s="618"/>
      <c r="CW98" s="618"/>
      <c r="CX98" s="618"/>
      <c r="CY98" s="618"/>
      <c r="CZ98" s="618"/>
      <c r="DA98" s="618"/>
      <c r="DB98" s="618"/>
      <c r="DC98" s="618"/>
      <c r="DD98" s="618"/>
      <c r="DE98" s="618"/>
      <c r="DF98" s="618"/>
      <c r="DG98" s="618"/>
      <c r="DH98" s="618"/>
      <c r="DI98" s="618"/>
      <c r="DJ98" s="618"/>
      <c r="DK98" s="618"/>
      <c r="DL98" s="618"/>
      <c r="DM98" s="618"/>
      <c r="DN98" s="618"/>
      <c r="DO98" s="618"/>
      <c r="DP98" s="618"/>
      <c r="DQ98" s="618"/>
      <c r="DR98" s="618"/>
      <c r="DS98" s="618"/>
      <c r="DT98" s="618"/>
      <c r="DU98" s="618"/>
      <c r="DV98" s="619"/>
      <c r="DW98" s="619"/>
      <c r="DX98" s="619"/>
      <c r="DY98" s="619"/>
      <c r="DZ98" s="619"/>
      <c r="EA98" s="100"/>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c r="A99" s="125"/>
      <c r="B99" s="126"/>
      <c r="C99" s="126"/>
      <c r="D99" s="126"/>
      <c r="E99" s="126"/>
      <c r="F99" s="126"/>
      <c r="G99" s="126"/>
      <c r="H99" s="126"/>
      <c r="I99" s="126"/>
      <c r="J99" s="126"/>
      <c r="K99" s="126"/>
      <c r="L99" s="126"/>
      <c r="M99" s="126"/>
      <c r="N99" s="126"/>
      <c r="O99" s="126"/>
      <c r="P99" s="126"/>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8"/>
      <c r="BA99" s="128"/>
      <c r="BB99" s="128"/>
      <c r="BC99" s="128"/>
      <c r="BD99" s="128"/>
      <c r="BE99" s="120"/>
      <c r="BF99" s="120"/>
      <c r="BG99" s="120"/>
      <c r="BH99" s="120"/>
      <c r="BI99" s="120"/>
      <c r="BJ99" s="120"/>
      <c r="BK99" s="120"/>
      <c r="BL99" s="120"/>
      <c r="BM99" s="120"/>
      <c r="BN99" s="120"/>
      <c r="BO99" s="120"/>
      <c r="BP99" s="120"/>
      <c r="BQ99" s="117">
        <v>93</v>
      </c>
      <c r="BR99" s="122"/>
      <c r="BS99" s="617"/>
      <c r="BT99" s="617"/>
      <c r="BU99" s="617"/>
      <c r="BV99" s="617"/>
      <c r="BW99" s="617"/>
      <c r="BX99" s="617"/>
      <c r="BY99" s="617"/>
      <c r="BZ99" s="617"/>
      <c r="CA99" s="617"/>
      <c r="CB99" s="617"/>
      <c r="CC99" s="617"/>
      <c r="CD99" s="617"/>
      <c r="CE99" s="617"/>
      <c r="CF99" s="617"/>
      <c r="CG99" s="617"/>
      <c r="CH99" s="618"/>
      <c r="CI99" s="618"/>
      <c r="CJ99" s="618"/>
      <c r="CK99" s="618"/>
      <c r="CL99" s="618"/>
      <c r="CM99" s="618"/>
      <c r="CN99" s="618"/>
      <c r="CO99" s="618"/>
      <c r="CP99" s="618"/>
      <c r="CQ99" s="618"/>
      <c r="CR99" s="618"/>
      <c r="CS99" s="618"/>
      <c r="CT99" s="618"/>
      <c r="CU99" s="618"/>
      <c r="CV99" s="618"/>
      <c r="CW99" s="618"/>
      <c r="CX99" s="618"/>
      <c r="CY99" s="618"/>
      <c r="CZ99" s="618"/>
      <c r="DA99" s="618"/>
      <c r="DB99" s="618"/>
      <c r="DC99" s="618"/>
      <c r="DD99" s="618"/>
      <c r="DE99" s="618"/>
      <c r="DF99" s="618"/>
      <c r="DG99" s="618"/>
      <c r="DH99" s="618"/>
      <c r="DI99" s="618"/>
      <c r="DJ99" s="618"/>
      <c r="DK99" s="618"/>
      <c r="DL99" s="618"/>
      <c r="DM99" s="618"/>
      <c r="DN99" s="618"/>
      <c r="DO99" s="618"/>
      <c r="DP99" s="618"/>
      <c r="DQ99" s="618"/>
      <c r="DR99" s="618"/>
      <c r="DS99" s="618"/>
      <c r="DT99" s="618"/>
      <c r="DU99" s="618"/>
      <c r="DV99" s="619"/>
      <c r="DW99" s="619"/>
      <c r="DX99" s="619"/>
      <c r="DY99" s="619"/>
      <c r="DZ99" s="619"/>
      <c r="EA99" s="100"/>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c r="A100" s="125"/>
      <c r="B100" s="126"/>
      <c r="C100" s="126"/>
      <c r="D100" s="126"/>
      <c r="E100" s="126"/>
      <c r="F100" s="126"/>
      <c r="G100" s="126"/>
      <c r="H100" s="126"/>
      <c r="I100" s="126"/>
      <c r="J100" s="126"/>
      <c r="K100" s="126"/>
      <c r="L100" s="126"/>
      <c r="M100" s="126"/>
      <c r="N100" s="126"/>
      <c r="O100" s="126"/>
      <c r="P100" s="126"/>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8"/>
      <c r="BA100" s="128"/>
      <c r="BB100" s="128"/>
      <c r="BC100" s="128"/>
      <c r="BD100" s="128"/>
      <c r="BE100" s="120"/>
      <c r="BF100" s="120"/>
      <c r="BG100" s="120"/>
      <c r="BH100" s="120"/>
      <c r="BI100" s="120"/>
      <c r="BJ100" s="120"/>
      <c r="BK100" s="120"/>
      <c r="BL100" s="120"/>
      <c r="BM100" s="120"/>
      <c r="BN100" s="120"/>
      <c r="BO100" s="120"/>
      <c r="BP100" s="120"/>
      <c r="BQ100" s="117">
        <v>94</v>
      </c>
      <c r="BR100" s="122"/>
      <c r="BS100" s="617"/>
      <c r="BT100" s="617"/>
      <c r="BU100" s="617"/>
      <c r="BV100" s="617"/>
      <c r="BW100" s="617"/>
      <c r="BX100" s="617"/>
      <c r="BY100" s="617"/>
      <c r="BZ100" s="617"/>
      <c r="CA100" s="617"/>
      <c r="CB100" s="617"/>
      <c r="CC100" s="617"/>
      <c r="CD100" s="617"/>
      <c r="CE100" s="617"/>
      <c r="CF100" s="617"/>
      <c r="CG100" s="617"/>
      <c r="CH100" s="618"/>
      <c r="CI100" s="618"/>
      <c r="CJ100" s="618"/>
      <c r="CK100" s="618"/>
      <c r="CL100" s="618"/>
      <c r="CM100" s="618"/>
      <c r="CN100" s="618"/>
      <c r="CO100" s="618"/>
      <c r="CP100" s="618"/>
      <c r="CQ100" s="618"/>
      <c r="CR100" s="618"/>
      <c r="CS100" s="618"/>
      <c r="CT100" s="618"/>
      <c r="CU100" s="618"/>
      <c r="CV100" s="618"/>
      <c r="CW100" s="618"/>
      <c r="CX100" s="618"/>
      <c r="CY100" s="618"/>
      <c r="CZ100" s="618"/>
      <c r="DA100" s="618"/>
      <c r="DB100" s="618"/>
      <c r="DC100" s="618"/>
      <c r="DD100" s="618"/>
      <c r="DE100" s="618"/>
      <c r="DF100" s="618"/>
      <c r="DG100" s="618"/>
      <c r="DH100" s="618"/>
      <c r="DI100" s="618"/>
      <c r="DJ100" s="618"/>
      <c r="DK100" s="618"/>
      <c r="DL100" s="618"/>
      <c r="DM100" s="618"/>
      <c r="DN100" s="618"/>
      <c r="DO100" s="618"/>
      <c r="DP100" s="618"/>
      <c r="DQ100" s="618"/>
      <c r="DR100" s="618"/>
      <c r="DS100" s="618"/>
      <c r="DT100" s="618"/>
      <c r="DU100" s="618"/>
      <c r="DV100" s="619"/>
      <c r="DW100" s="619"/>
      <c r="DX100" s="619"/>
      <c r="DY100" s="619"/>
      <c r="DZ100" s="619"/>
      <c r="EA100" s="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c r="A101" s="125"/>
      <c r="B101" s="126"/>
      <c r="C101" s="126"/>
      <c r="D101" s="126"/>
      <c r="E101" s="126"/>
      <c r="F101" s="126"/>
      <c r="G101" s="126"/>
      <c r="H101" s="126"/>
      <c r="I101" s="126"/>
      <c r="J101" s="126"/>
      <c r="K101" s="126"/>
      <c r="L101" s="126"/>
      <c r="M101" s="126"/>
      <c r="N101" s="126"/>
      <c r="O101" s="126"/>
      <c r="P101" s="126"/>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8"/>
      <c r="BA101" s="128"/>
      <c r="BB101" s="128"/>
      <c r="BC101" s="128"/>
      <c r="BD101" s="128"/>
      <c r="BE101" s="120"/>
      <c r="BF101" s="120"/>
      <c r="BG101" s="120"/>
      <c r="BH101" s="120"/>
      <c r="BI101" s="120"/>
      <c r="BJ101" s="120"/>
      <c r="BK101" s="120"/>
      <c r="BL101" s="120"/>
      <c r="BM101" s="120"/>
      <c r="BN101" s="120"/>
      <c r="BO101" s="120"/>
      <c r="BP101" s="120"/>
      <c r="BQ101" s="117">
        <v>95</v>
      </c>
      <c r="BR101" s="122"/>
      <c r="BS101" s="617"/>
      <c r="BT101" s="617"/>
      <c r="BU101" s="617"/>
      <c r="BV101" s="617"/>
      <c r="BW101" s="617"/>
      <c r="BX101" s="617"/>
      <c r="BY101" s="617"/>
      <c r="BZ101" s="617"/>
      <c r="CA101" s="617"/>
      <c r="CB101" s="617"/>
      <c r="CC101" s="617"/>
      <c r="CD101" s="617"/>
      <c r="CE101" s="617"/>
      <c r="CF101" s="617"/>
      <c r="CG101" s="617"/>
      <c r="CH101" s="618"/>
      <c r="CI101" s="618"/>
      <c r="CJ101" s="618"/>
      <c r="CK101" s="618"/>
      <c r="CL101" s="618"/>
      <c r="CM101" s="618"/>
      <c r="CN101" s="618"/>
      <c r="CO101" s="618"/>
      <c r="CP101" s="618"/>
      <c r="CQ101" s="618"/>
      <c r="CR101" s="618"/>
      <c r="CS101" s="618"/>
      <c r="CT101" s="618"/>
      <c r="CU101" s="618"/>
      <c r="CV101" s="618"/>
      <c r="CW101" s="618"/>
      <c r="CX101" s="618"/>
      <c r="CY101" s="618"/>
      <c r="CZ101" s="618"/>
      <c r="DA101" s="618"/>
      <c r="DB101" s="618"/>
      <c r="DC101" s="618"/>
      <c r="DD101" s="618"/>
      <c r="DE101" s="618"/>
      <c r="DF101" s="618"/>
      <c r="DG101" s="618"/>
      <c r="DH101" s="618"/>
      <c r="DI101" s="618"/>
      <c r="DJ101" s="618"/>
      <c r="DK101" s="618"/>
      <c r="DL101" s="618"/>
      <c r="DM101" s="618"/>
      <c r="DN101" s="618"/>
      <c r="DO101" s="618"/>
      <c r="DP101" s="618"/>
      <c r="DQ101" s="618"/>
      <c r="DR101" s="618"/>
      <c r="DS101" s="618"/>
      <c r="DT101" s="618"/>
      <c r="DU101" s="618"/>
      <c r="DV101" s="619"/>
      <c r="DW101" s="619"/>
      <c r="DX101" s="619"/>
      <c r="DY101" s="619"/>
      <c r="DZ101" s="619"/>
      <c r="EA101" s="100"/>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c r="A102" s="125"/>
      <c r="B102" s="126"/>
      <c r="C102" s="126"/>
      <c r="D102" s="126"/>
      <c r="E102" s="126"/>
      <c r="F102" s="126"/>
      <c r="G102" s="126"/>
      <c r="H102" s="126"/>
      <c r="I102" s="126"/>
      <c r="J102" s="126"/>
      <c r="K102" s="126"/>
      <c r="L102" s="126"/>
      <c r="M102" s="126"/>
      <c r="N102" s="126"/>
      <c r="O102" s="126"/>
      <c r="P102" s="126"/>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8"/>
      <c r="BA102" s="128"/>
      <c r="BB102" s="128"/>
      <c r="BC102" s="128"/>
      <c r="BD102" s="128"/>
      <c r="BE102" s="120"/>
      <c r="BF102" s="120"/>
      <c r="BG102" s="120"/>
      <c r="BH102" s="120"/>
      <c r="BI102" s="120"/>
      <c r="BJ102" s="120"/>
      <c r="BK102" s="120"/>
      <c r="BL102" s="120"/>
      <c r="BM102" s="120"/>
      <c r="BN102" s="120"/>
      <c r="BO102" s="120"/>
      <c r="BP102" s="120"/>
      <c r="BQ102" s="119" t="s">
        <v>291</v>
      </c>
      <c r="BR102" s="588" t="s">
        <v>318</v>
      </c>
      <c r="BS102" s="588"/>
      <c r="BT102" s="588"/>
      <c r="BU102" s="588"/>
      <c r="BV102" s="588"/>
      <c r="BW102" s="588"/>
      <c r="BX102" s="588"/>
      <c r="BY102" s="588"/>
      <c r="BZ102" s="588"/>
      <c r="CA102" s="588"/>
      <c r="CB102" s="588"/>
      <c r="CC102" s="588"/>
      <c r="CD102" s="588"/>
      <c r="CE102" s="588"/>
      <c r="CF102" s="588"/>
      <c r="CG102" s="588"/>
      <c r="CH102" s="624"/>
      <c r="CI102" s="624"/>
      <c r="CJ102" s="624"/>
      <c r="CK102" s="624"/>
      <c r="CL102" s="624"/>
      <c r="CM102" s="624"/>
      <c r="CN102" s="624"/>
      <c r="CO102" s="624"/>
      <c r="CP102" s="624"/>
      <c r="CQ102" s="624"/>
      <c r="CR102" s="625"/>
      <c r="CS102" s="625"/>
      <c r="CT102" s="625"/>
      <c r="CU102" s="625"/>
      <c r="CV102" s="625"/>
      <c r="CW102" s="625"/>
      <c r="CX102" s="625"/>
      <c r="CY102" s="625"/>
      <c r="CZ102" s="625"/>
      <c r="DA102" s="625"/>
      <c r="DB102" s="625"/>
      <c r="DC102" s="625"/>
      <c r="DD102" s="625"/>
      <c r="DE102" s="625"/>
      <c r="DF102" s="625"/>
      <c r="DG102" s="625"/>
      <c r="DH102" s="625"/>
      <c r="DI102" s="625"/>
      <c r="DJ102" s="625"/>
      <c r="DK102" s="625"/>
      <c r="DL102" s="625"/>
      <c r="DM102" s="625"/>
      <c r="DN102" s="625"/>
      <c r="DO102" s="625"/>
      <c r="DP102" s="625"/>
      <c r="DQ102" s="625"/>
      <c r="DR102" s="625"/>
      <c r="DS102" s="625"/>
      <c r="DT102" s="625"/>
      <c r="DU102" s="625"/>
      <c r="DV102" s="626"/>
      <c r="DW102" s="626"/>
      <c r="DX102" s="626"/>
      <c r="DY102" s="626"/>
      <c r="DZ102" s="626"/>
      <c r="EA102" s="100"/>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c r="A103" s="125"/>
      <c r="B103" s="126"/>
      <c r="C103" s="126"/>
      <c r="D103" s="126"/>
      <c r="E103" s="126"/>
      <c r="F103" s="126"/>
      <c r="G103" s="126"/>
      <c r="H103" s="126"/>
      <c r="I103" s="126"/>
      <c r="J103" s="126"/>
      <c r="K103" s="126"/>
      <c r="L103" s="126"/>
      <c r="M103" s="126"/>
      <c r="N103" s="126"/>
      <c r="O103" s="126"/>
      <c r="P103" s="126"/>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8"/>
      <c r="BA103" s="128"/>
      <c r="BB103" s="128"/>
      <c r="BC103" s="128"/>
      <c r="BD103" s="128"/>
      <c r="BE103" s="120"/>
      <c r="BF103" s="120"/>
      <c r="BG103" s="120"/>
      <c r="BH103" s="120"/>
      <c r="BI103" s="120"/>
      <c r="BJ103" s="120"/>
      <c r="BK103" s="120"/>
      <c r="BL103" s="120"/>
      <c r="BM103" s="120"/>
      <c r="BN103" s="120"/>
      <c r="BO103" s="120"/>
      <c r="BP103" s="120"/>
      <c r="BQ103" s="627" t="s">
        <v>319</v>
      </c>
      <c r="BR103" s="627"/>
      <c r="BS103" s="627"/>
      <c r="BT103" s="627"/>
      <c r="BU103" s="627"/>
      <c r="BV103" s="627"/>
      <c r="BW103" s="627"/>
      <c r="BX103" s="627"/>
      <c r="BY103" s="627"/>
      <c r="BZ103" s="627"/>
      <c r="CA103" s="627"/>
      <c r="CB103" s="627"/>
      <c r="CC103" s="627"/>
      <c r="CD103" s="627"/>
      <c r="CE103" s="627"/>
      <c r="CF103" s="627"/>
      <c r="CG103" s="627"/>
      <c r="CH103" s="627"/>
      <c r="CI103" s="627"/>
      <c r="CJ103" s="627"/>
      <c r="CK103" s="627"/>
      <c r="CL103" s="627"/>
      <c r="CM103" s="627"/>
      <c r="CN103" s="627"/>
      <c r="CO103" s="627"/>
      <c r="CP103" s="627"/>
      <c r="CQ103" s="627"/>
      <c r="CR103" s="627"/>
      <c r="CS103" s="627"/>
      <c r="CT103" s="627"/>
      <c r="CU103" s="627"/>
      <c r="CV103" s="627"/>
      <c r="CW103" s="627"/>
      <c r="CX103" s="627"/>
      <c r="CY103" s="627"/>
      <c r="CZ103" s="627"/>
      <c r="DA103" s="627"/>
      <c r="DB103" s="627"/>
      <c r="DC103" s="627"/>
      <c r="DD103" s="627"/>
      <c r="DE103" s="627"/>
      <c r="DF103" s="627"/>
      <c r="DG103" s="627"/>
      <c r="DH103" s="627"/>
      <c r="DI103" s="627"/>
      <c r="DJ103" s="627"/>
      <c r="DK103" s="627"/>
      <c r="DL103" s="627"/>
      <c r="DM103" s="627"/>
      <c r="DN103" s="627"/>
      <c r="DO103" s="627"/>
      <c r="DP103" s="627"/>
      <c r="DQ103" s="627"/>
      <c r="DR103" s="627"/>
      <c r="DS103" s="627"/>
      <c r="DT103" s="627"/>
      <c r="DU103" s="627"/>
      <c r="DV103" s="627"/>
      <c r="DW103" s="627"/>
      <c r="DX103" s="627"/>
      <c r="DY103" s="627"/>
      <c r="DZ103" s="627"/>
      <c r="EA103" s="100"/>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c r="A104" s="125"/>
      <c r="B104" s="126"/>
      <c r="C104" s="126"/>
      <c r="D104" s="126"/>
      <c r="E104" s="126"/>
      <c r="F104" s="126"/>
      <c r="G104" s="126"/>
      <c r="H104" s="126"/>
      <c r="I104" s="126"/>
      <c r="J104" s="126"/>
      <c r="K104" s="126"/>
      <c r="L104" s="126"/>
      <c r="M104" s="126"/>
      <c r="N104" s="126"/>
      <c r="O104" s="126"/>
      <c r="P104" s="126"/>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8"/>
      <c r="BA104" s="128"/>
      <c r="BB104" s="128"/>
      <c r="BC104" s="128"/>
      <c r="BD104" s="128"/>
      <c r="BE104" s="120"/>
      <c r="BF104" s="120"/>
      <c r="BG104" s="120"/>
      <c r="BH104" s="120"/>
      <c r="BI104" s="120"/>
      <c r="BJ104" s="120"/>
      <c r="BK104" s="120"/>
      <c r="BL104" s="120"/>
      <c r="BM104" s="120"/>
      <c r="BN104" s="120"/>
      <c r="BO104" s="120"/>
      <c r="BP104" s="120"/>
      <c r="BQ104" s="628" t="s">
        <v>320</v>
      </c>
      <c r="BR104" s="628"/>
      <c r="BS104" s="628"/>
      <c r="BT104" s="628"/>
      <c r="BU104" s="628"/>
      <c r="BV104" s="628"/>
      <c r="BW104" s="628"/>
      <c r="BX104" s="628"/>
      <c r="BY104" s="628"/>
      <c r="BZ104" s="628"/>
      <c r="CA104" s="628"/>
      <c r="CB104" s="628"/>
      <c r="CC104" s="628"/>
      <c r="CD104" s="628"/>
      <c r="CE104" s="628"/>
      <c r="CF104" s="628"/>
      <c r="CG104" s="628"/>
      <c r="CH104" s="628"/>
      <c r="CI104" s="628"/>
      <c r="CJ104" s="628"/>
      <c r="CK104" s="628"/>
      <c r="CL104" s="628"/>
      <c r="CM104" s="628"/>
      <c r="CN104" s="628"/>
      <c r="CO104" s="628"/>
      <c r="CP104" s="628"/>
      <c r="CQ104" s="628"/>
      <c r="CR104" s="628"/>
      <c r="CS104" s="628"/>
      <c r="CT104" s="628"/>
      <c r="CU104" s="628"/>
      <c r="CV104" s="628"/>
      <c r="CW104" s="628"/>
      <c r="CX104" s="628"/>
      <c r="CY104" s="628"/>
      <c r="CZ104" s="628"/>
      <c r="DA104" s="628"/>
      <c r="DB104" s="628"/>
      <c r="DC104" s="628"/>
      <c r="DD104" s="628"/>
      <c r="DE104" s="628"/>
      <c r="DF104" s="628"/>
      <c r="DG104" s="628"/>
      <c r="DH104" s="628"/>
      <c r="DI104" s="628"/>
      <c r="DJ104" s="628"/>
      <c r="DK104" s="628"/>
      <c r="DL104" s="628"/>
      <c r="DM104" s="628"/>
      <c r="DN104" s="628"/>
      <c r="DO104" s="628"/>
      <c r="DP104" s="628"/>
      <c r="DQ104" s="628"/>
      <c r="DR104" s="628"/>
      <c r="DS104" s="628"/>
      <c r="DT104" s="628"/>
      <c r="DU104" s="628"/>
      <c r="DV104" s="628"/>
      <c r="DW104" s="628"/>
      <c r="DX104" s="628"/>
      <c r="DY104" s="628"/>
      <c r="DZ104" s="628"/>
      <c r="EA104" s="100"/>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00"/>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c r="BM106" s="129"/>
      <c r="BN106" s="129"/>
      <c r="BO106" s="129"/>
      <c r="BP106" s="129"/>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00"/>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100" customFormat="1" ht="26.25" customHeight="1">
      <c r="A107" s="130" t="s">
        <v>321</v>
      </c>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0" t="s">
        <v>322</v>
      </c>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row>
    <row r="108" spans="1:1024" ht="26.25" customHeight="1">
      <c r="A108" s="629" t="s">
        <v>323</v>
      </c>
      <c r="B108" s="629"/>
      <c r="C108" s="629"/>
      <c r="D108" s="629"/>
      <c r="E108" s="629"/>
      <c r="F108" s="629"/>
      <c r="G108" s="629"/>
      <c r="H108" s="629"/>
      <c r="I108" s="629"/>
      <c r="J108" s="629"/>
      <c r="K108" s="629"/>
      <c r="L108" s="629"/>
      <c r="M108" s="629"/>
      <c r="N108" s="629"/>
      <c r="O108" s="629"/>
      <c r="P108" s="629"/>
      <c r="Q108" s="629"/>
      <c r="R108" s="629"/>
      <c r="S108" s="629"/>
      <c r="T108" s="629"/>
      <c r="U108" s="629"/>
      <c r="V108" s="629"/>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t="s">
        <v>324</v>
      </c>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c r="CA108" s="629"/>
      <c r="CB108" s="629"/>
      <c r="CC108" s="629"/>
      <c r="CD108" s="629"/>
      <c r="CE108" s="629"/>
      <c r="CF108" s="629"/>
      <c r="CG108" s="629"/>
      <c r="CH108" s="629"/>
      <c r="CI108" s="629"/>
      <c r="CJ108" s="629"/>
      <c r="CK108" s="629"/>
      <c r="CL108" s="629"/>
      <c r="CM108" s="629"/>
      <c r="CN108" s="629"/>
      <c r="CO108" s="629"/>
      <c r="CP108" s="629"/>
      <c r="CQ108" s="629"/>
      <c r="CR108" s="629"/>
      <c r="CS108" s="629"/>
      <c r="CT108" s="629"/>
      <c r="CU108" s="629"/>
      <c r="CV108" s="629"/>
      <c r="CW108" s="629"/>
      <c r="CX108" s="629"/>
      <c r="CY108" s="629"/>
      <c r="CZ108" s="629"/>
      <c r="DA108" s="629"/>
      <c r="DB108" s="629"/>
      <c r="DC108" s="629"/>
      <c r="DD108" s="629"/>
      <c r="DE108" s="629"/>
      <c r="DF108" s="629"/>
      <c r="DG108" s="629"/>
      <c r="DH108" s="629"/>
      <c r="DI108" s="629"/>
      <c r="DJ108" s="629"/>
      <c r="DK108" s="629"/>
      <c r="DL108" s="629"/>
      <c r="DM108" s="629"/>
      <c r="DN108" s="629"/>
      <c r="DO108" s="629"/>
      <c r="DP108" s="629"/>
      <c r="DQ108" s="629"/>
      <c r="DR108" s="629"/>
      <c r="DS108" s="629"/>
      <c r="DT108" s="629"/>
      <c r="DU108" s="629"/>
      <c r="DV108" s="629"/>
      <c r="DW108" s="629"/>
      <c r="DX108" s="629"/>
      <c r="DY108" s="629"/>
      <c r="DZ108" s="629"/>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6.25" customHeight="1">
      <c r="A109" s="630" t="s">
        <v>7</v>
      </c>
      <c r="B109" s="630"/>
      <c r="C109" s="630"/>
      <c r="D109" s="630"/>
      <c r="E109" s="630"/>
      <c r="F109" s="630"/>
      <c r="G109" s="630"/>
      <c r="H109" s="630"/>
      <c r="I109" s="630"/>
      <c r="J109" s="630"/>
      <c r="K109" s="630"/>
      <c r="L109" s="630"/>
      <c r="M109" s="630"/>
      <c r="N109" s="630"/>
      <c r="O109" s="630"/>
      <c r="P109" s="630"/>
      <c r="Q109" s="630"/>
      <c r="R109" s="630"/>
      <c r="S109" s="630"/>
      <c r="T109" s="630"/>
      <c r="U109" s="630"/>
      <c r="V109" s="630"/>
      <c r="W109" s="630"/>
      <c r="X109" s="630"/>
      <c r="Y109" s="630"/>
      <c r="Z109" s="630"/>
      <c r="AA109" s="631" t="s">
        <v>325</v>
      </c>
      <c r="AB109" s="631"/>
      <c r="AC109" s="631"/>
      <c r="AD109" s="631"/>
      <c r="AE109" s="631"/>
      <c r="AF109" s="631" t="s">
        <v>213</v>
      </c>
      <c r="AG109" s="631"/>
      <c r="AH109" s="631"/>
      <c r="AI109" s="631"/>
      <c r="AJ109" s="631"/>
      <c r="AK109" s="631" t="s">
        <v>326</v>
      </c>
      <c r="AL109" s="631"/>
      <c r="AM109" s="631"/>
      <c r="AN109" s="631"/>
      <c r="AO109" s="631"/>
      <c r="AP109" s="632" t="s">
        <v>327</v>
      </c>
      <c r="AQ109" s="632"/>
      <c r="AR109" s="632"/>
      <c r="AS109" s="632"/>
      <c r="AT109" s="632"/>
      <c r="AU109" s="630" t="s">
        <v>7</v>
      </c>
      <c r="AV109" s="630"/>
      <c r="AW109" s="630"/>
      <c r="AX109" s="630"/>
      <c r="AY109" s="630"/>
      <c r="AZ109" s="630"/>
      <c r="BA109" s="630"/>
      <c r="BB109" s="630"/>
      <c r="BC109" s="630"/>
      <c r="BD109" s="630"/>
      <c r="BE109" s="630"/>
      <c r="BF109" s="630"/>
      <c r="BG109" s="630"/>
      <c r="BH109" s="630"/>
      <c r="BI109" s="630"/>
      <c r="BJ109" s="630"/>
      <c r="BK109" s="630"/>
      <c r="BL109" s="630"/>
      <c r="BM109" s="630"/>
      <c r="BN109" s="630"/>
      <c r="BO109" s="630"/>
      <c r="BP109" s="630"/>
      <c r="BQ109" s="631" t="s">
        <v>325</v>
      </c>
      <c r="BR109" s="631"/>
      <c r="BS109" s="631"/>
      <c r="BT109" s="631"/>
      <c r="BU109" s="631"/>
      <c r="BV109" s="631" t="s">
        <v>213</v>
      </c>
      <c r="BW109" s="631"/>
      <c r="BX109" s="631"/>
      <c r="BY109" s="631"/>
      <c r="BZ109" s="631"/>
      <c r="CA109" s="631" t="s">
        <v>326</v>
      </c>
      <c r="CB109" s="631"/>
      <c r="CC109" s="631"/>
      <c r="CD109" s="631"/>
      <c r="CE109" s="631"/>
      <c r="CF109" s="631" t="s">
        <v>327</v>
      </c>
      <c r="CG109" s="631"/>
      <c r="CH109" s="631"/>
      <c r="CI109" s="631"/>
      <c r="CJ109" s="631"/>
      <c r="CK109" s="631" t="s">
        <v>209</v>
      </c>
      <c r="CL109" s="631"/>
      <c r="CM109" s="631"/>
      <c r="CN109" s="631"/>
      <c r="CO109" s="631"/>
      <c r="CP109" s="631"/>
      <c r="CQ109" s="631"/>
      <c r="CR109" s="631"/>
      <c r="CS109" s="631"/>
      <c r="CT109" s="631"/>
      <c r="CU109" s="631"/>
      <c r="CV109" s="631"/>
      <c r="CW109" s="631"/>
      <c r="CX109" s="631"/>
      <c r="CY109" s="631"/>
      <c r="CZ109" s="631"/>
      <c r="DA109" s="631"/>
      <c r="DB109" s="631"/>
      <c r="DC109" s="631"/>
      <c r="DD109" s="631"/>
      <c r="DE109" s="631"/>
      <c r="DF109" s="631"/>
      <c r="DG109" s="631" t="s">
        <v>325</v>
      </c>
      <c r="DH109" s="631"/>
      <c r="DI109" s="631"/>
      <c r="DJ109" s="631"/>
      <c r="DK109" s="631"/>
      <c r="DL109" s="631" t="s">
        <v>213</v>
      </c>
      <c r="DM109" s="631"/>
      <c r="DN109" s="631"/>
      <c r="DO109" s="631"/>
      <c r="DP109" s="631"/>
      <c r="DQ109" s="631" t="s">
        <v>326</v>
      </c>
      <c r="DR109" s="631"/>
      <c r="DS109" s="631"/>
      <c r="DT109" s="631"/>
      <c r="DU109" s="631"/>
      <c r="DV109" s="632" t="s">
        <v>327</v>
      </c>
      <c r="DW109" s="632"/>
      <c r="DX109" s="632"/>
      <c r="DY109" s="632"/>
      <c r="DZ109" s="632"/>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6.25" customHeight="1">
      <c r="A110" s="633" t="s">
        <v>210</v>
      </c>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4">
        <v>472903</v>
      </c>
      <c r="AB110" s="634"/>
      <c r="AC110" s="634"/>
      <c r="AD110" s="634"/>
      <c r="AE110" s="634"/>
      <c r="AF110" s="635">
        <v>494372</v>
      </c>
      <c r="AG110" s="635"/>
      <c r="AH110" s="635"/>
      <c r="AI110" s="635"/>
      <c r="AJ110" s="635"/>
      <c r="AK110" s="635">
        <v>485710</v>
      </c>
      <c r="AL110" s="635"/>
      <c r="AM110" s="635"/>
      <c r="AN110" s="635"/>
      <c r="AO110" s="635"/>
      <c r="AP110" s="636">
        <v>19</v>
      </c>
      <c r="AQ110" s="636"/>
      <c r="AR110" s="636"/>
      <c r="AS110" s="636"/>
      <c r="AT110" s="636"/>
      <c r="AU110" s="637" t="s">
        <v>328</v>
      </c>
      <c r="AV110" s="637"/>
      <c r="AW110" s="637"/>
      <c r="AX110" s="637"/>
      <c r="AY110" s="637"/>
      <c r="AZ110" s="638" t="s">
        <v>329</v>
      </c>
      <c r="BA110" s="638"/>
      <c r="BB110" s="638"/>
      <c r="BC110" s="638"/>
      <c r="BD110" s="638"/>
      <c r="BE110" s="638"/>
      <c r="BF110" s="638"/>
      <c r="BG110" s="638"/>
      <c r="BH110" s="638"/>
      <c r="BI110" s="638"/>
      <c r="BJ110" s="638"/>
      <c r="BK110" s="638"/>
      <c r="BL110" s="638"/>
      <c r="BM110" s="638"/>
      <c r="BN110" s="638"/>
      <c r="BO110" s="638"/>
      <c r="BP110" s="638"/>
      <c r="BQ110" s="634">
        <v>4569716</v>
      </c>
      <c r="BR110" s="634"/>
      <c r="BS110" s="634"/>
      <c r="BT110" s="634"/>
      <c r="BU110" s="634"/>
      <c r="BV110" s="635">
        <v>5039730</v>
      </c>
      <c r="BW110" s="635"/>
      <c r="BX110" s="635"/>
      <c r="BY110" s="635"/>
      <c r="BZ110" s="635"/>
      <c r="CA110" s="635">
        <v>5404225</v>
      </c>
      <c r="CB110" s="635"/>
      <c r="CC110" s="635"/>
      <c r="CD110" s="635"/>
      <c r="CE110" s="635"/>
      <c r="CF110" s="639">
        <v>211.6</v>
      </c>
      <c r="CG110" s="639"/>
      <c r="CH110" s="639"/>
      <c r="CI110" s="639"/>
      <c r="CJ110" s="639"/>
      <c r="CK110" s="640" t="s">
        <v>330</v>
      </c>
      <c r="CL110" s="640"/>
      <c r="CM110" s="641" t="s">
        <v>331</v>
      </c>
      <c r="CN110" s="641"/>
      <c r="CO110" s="641"/>
      <c r="CP110" s="641"/>
      <c r="CQ110" s="641"/>
      <c r="CR110" s="641"/>
      <c r="CS110" s="641"/>
      <c r="CT110" s="641"/>
      <c r="CU110" s="641"/>
      <c r="CV110" s="641"/>
      <c r="CW110" s="641"/>
      <c r="CX110" s="641"/>
      <c r="CY110" s="641"/>
      <c r="CZ110" s="641"/>
      <c r="DA110" s="641"/>
      <c r="DB110" s="641"/>
      <c r="DC110" s="641"/>
      <c r="DD110" s="641"/>
      <c r="DE110" s="641"/>
      <c r="DF110" s="641"/>
      <c r="DG110" s="634" t="s">
        <v>47</v>
      </c>
      <c r="DH110" s="634"/>
      <c r="DI110" s="634"/>
      <c r="DJ110" s="634"/>
      <c r="DK110" s="634"/>
      <c r="DL110" s="635" t="s">
        <v>47</v>
      </c>
      <c r="DM110" s="635"/>
      <c r="DN110" s="635"/>
      <c r="DO110" s="635"/>
      <c r="DP110" s="635"/>
      <c r="DQ110" s="635" t="s">
        <v>47</v>
      </c>
      <c r="DR110" s="635"/>
      <c r="DS110" s="635"/>
      <c r="DT110" s="635"/>
      <c r="DU110" s="635"/>
      <c r="DV110" s="636" t="s">
        <v>47</v>
      </c>
      <c r="DW110" s="636"/>
      <c r="DX110" s="636"/>
      <c r="DY110" s="636"/>
      <c r="DZ110" s="636"/>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6.25" customHeight="1">
      <c r="A111" s="642" t="s">
        <v>332</v>
      </c>
      <c r="B111" s="642"/>
      <c r="C111" s="642"/>
      <c r="D111" s="642"/>
      <c r="E111" s="642"/>
      <c r="F111" s="642"/>
      <c r="G111" s="642"/>
      <c r="H111" s="642"/>
      <c r="I111" s="642"/>
      <c r="J111" s="642"/>
      <c r="K111" s="642"/>
      <c r="L111" s="642"/>
      <c r="M111" s="642"/>
      <c r="N111" s="642"/>
      <c r="O111" s="642"/>
      <c r="P111" s="642"/>
      <c r="Q111" s="642"/>
      <c r="R111" s="642"/>
      <c r="S111" s="642"/>
      <c r="T111" s="642"/>
      <c r="U111" s="642"/>
      <c r="V111" s="642"/>
      <c r="W111" s="642"/>
      <c r="X111" s="642"/>
      <c r="Y111" s="642"/>
      <c r="Z111" s="642"/>
      <c r="AA111" s="643" t="s">
        <v>47</v>
      </c>
      <c r="AB111" s="643"/>
      <c r="AC111" s="643"/>
      <c r="AD111" s="643"/>
      <c r="AE111" s="643"/>
      <c r="AF111" s="644" t="s">
        <v>47</v>
      </c>
      <c r="AG111" s="644"/>
      <c r="AH111" s="644"/>
      <c r="AI111" s="644"/>
      <c r="AJ111" s="644"/>
      <c r="AK111" s="644" t="s">
        <v>47</v>
      </c>
      <c r="AL111" s="644"/>
      <c r="AM111" s="644"/>
      <c r="AN111" s="644"/>
      <c r="AO111" s="644"/>
      <c r="AP111" s="645" t="s">
        <v>47</v>
      </c>
      <c r="AQ111" s="645"/>
      <c r="AR111" s="645"/>
      <c r="AS111" s="645"/>
      <c r="AT111" s="645"/>
      <c r="AU111" s="637"/>
      <c r="AV111" s="637"/>
      <c r="AW111" s="637"/>
      <c r="AX111" s="637"/>
      <c r="AY111" s="637"/>
      <c r="AZ111" s="646" t="s">
        <v>333</v>
      </c>
      <c r="BA111" s="646"/>
      <c r="BB111" s="646"/>
      <c r="BC111" s="646"/>
      <c r="BD111" s="646"/>
      <c r="BE111" s="646"/>
      <c r="BF111" s="646"/>
      <c r="BG111" s="646"/>
      <c r="BH111" s="646"/>
      <c r="BI111" s="646"/>
      <c r="BJ111" s="646"/>
      <c r="BK111" s="646"/>
      <c r="BL111" s="646"/>
      <c r="BM111" s="646"/>
      <c r="BN111" s="646"/>
      <c r="BO111" s="646"/>
      <c r="BP111" s="646"/>
      <c r="BQ111" s="643" t="s">
        <v>47</v>
      </c>
      <c r="BR111" s="643"/>
      <c r="BS111" s="643"/>
      <c r="BT111" s="643"/>
      <c r="BU111" s="643"/>
      <c r="BV111" s="644" t="s">
        <v>47</v>
      </c>
      <c r="BW111" s="644"/>
      <c r="BX111" s="644"/>
      <c r="BY111" s="644"/>
      <c r="BZ111" s="644"/>
      <c r="CA111" s="644" t="s">
        <v>47</v>
      </c>
      <c r="CB111" s="644"/>
      <c r="CC111" s="644"/>
      <c r="CD111" s="644"/>
      <c r="CE111" s="644"/>
      <c r="CF111" s="647" t="s">
        <v>47</v>
      </c>
      <c r="CG111" s="647"/>
      <c r="CH111" s="647"/>
      <c r="CI111" s="647"/>
      <c r="CJ111" s="647"/>
      <c r="CK111" s="640"/>
      <c r="CL111" s="640"/>
      <c r="CM111" s="646" t="s">
        <v>334</v>
      </c>
      <c r="CN111" s="646"/>
      <c r="CO111" s="646"/>
      <c r="CP111" s="646"/>
      <c r="CQ111" s="646"/>
      <c r="CR111" s="646"/>
      <c r="CS111" s="646"/>
      <c r="CT111" s="646"/>
      <c r="CU111" s="646"/>
      <c r="CV111" s="646"/>
      <c r="CW111" s="646"/>
      <c r="CX111" s="646"/>
      <c r="CY111" s="646"/>
      <c r="CZ111" s="646"/>
      <c r="DA111" s="646"/>
      <c r="DB111" s="646"/>
      <c r="DC111" s="646"/>
      <c r="DD111" s="646"/>
      <c r="DE111" s="646"/>
      <c r="DF111" s="646"/>
      <c r="DG111" s="643" t="s">
        <v>47</v>
      </c>
      <c r="DH111" s="643"/>
      <c r="DI111" s="643"/>
      <c r="DJ111" s="643"/>
      <c r="DK111" s="643"/>
      <c r="DL111" s="644" t="s">
        <v>47</v>
      </c>
      <c r="DM111" s="644"/>
      <c r="DN111" s="644"/>
      <c r="DO111" s="644"/>
      <c r="DP111" s="644"/>
      <c r="DQ111" s="644" t="s">
        <v>47</v>
      </c>
      <c r="DR111" s="644"/>
      <c r="DS111" s="644"/>
      <c r="DT111" s="644"/>
      <c r="DU111" s="644"/>
      <c r="DV111" s="645" t="s">
        <v>47</v>
      </c>
      <c r="DW111" s="645"/>
      <c r="DX111" s="645"/>
      <c r="DY111" s="645"/>
      <c r="DZ111" s="645"/>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6.25" customHeight="1">
      <c r="A112" s="648" t="s">
        <v>335</v>
      </c>
      <c r="B112" s="648"/>
      <c r="C112" s="649" t="s">
        <v>336</v>
      </c>
      <c r="D112" s="649"/>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3" t="s">
        <v>47</v>
      </c>
      <c r="AB112" s="643"/>
      <c r="AC112" s="643"/>
      <c r="AD112" s="643"/>
      <c r="AE112" s="643"/>
      <c r="AF112" s="644" t="s">
        <v>47</v>
      </c>
      <c r="AG112" s="644"/>
      <c r="AH112" s="644"/>
      <c r="AI112" s="644"/>
      <c r="AJ112" s="644"/>
      <c r="AK112" s="644" t="s">
        <v>47</v>
      </c>
      <c r="AL112" s="644"/>
      <c r="AM112" s="644"/>
      <c r="AN112" s="644"/>
      <c r="AO112" s="644"/>
      <c r="AP112" s="645" t="s">
        <v>47</v>
      </c>
      <c r="AQ112" s="645"/>
      <c r="AR112" s="645"/>
      <c r="AS112" s="645"/>
      <c r="AT112" s="645"/>
      <c r="AU112" s="637"/>
      <c r="AV112" s="637"/>
      <c r="AW112" s="637"/>
      <c r="AX112" s="637"/>
      <c r="AY112" s="637"/>
      <c r="AZ112" s="646" t="s">
        <v>337</v>
      </c>
      <c r="BA112" s="646"/>
      <c r="BB112" s="646"/>
      <c r="BC112" s="646"/>
      <c r="BD112" s="646"/>
      <c r="BE112" s="646"/>
      <c r="BF112" s="646"/>
      <c r="BG112" s="646"/>
      <c r="BH112" s="646"/>
      <c r="BI112" s="646"/>
      <c r="BJ112" s="646"/>
      <c r="BK112" s="646"/>
      <c r="BL112" s="646"/>
      <c r="BM112" s="646"/>
      <c r="BN112" s="646"/>
      <c r="BO112" s="646"/>
      <c r="BP112" s="646"/>
      <c r="BQ112" s="643">
        <v>595868</v>
      </c>
      <c r="BR112" s="643"/>
      <c r="BS112" s="643"/>
      <c r="BT112" s="643"/>
      <c r="BU112" s="643"/>
      <c r="BV112" s="644">
        <v>569697</v>
      </c>
      <c r="BW112" s="644"/>
      <c r="BX112" s="644"/>
      <c r="BY112" s="644"/>
      <c r="BZ112" s="644"/>
      <c r="CA112" s="644">
        <v>580480</v>
      </c>
      <c r="CB112" s="644"/>
      <c r="CC112" s="644"/>
      <c r="CD112" s="644"/>
      <c r="CE112" s="644"/>
      <c r="CF112" s="647">
        <v>22.7</v>
      </c>
      <c r="CG112" s="647"/>
      <c r="CH112" s="647"/>
      <c r="CI112" s="647"/>
      <c r="CJ112" s="647"/>
      <c r="CK112" s="640"/>
      <c r="CL112" s="640"/>
      <c r="CM112" s="646" t="s">
        <v>338</v>
      </c>
      <c r="CN112" s="646"/>
      <c r="CO112" s="646"/>
      <c r="CP112" s="646"/>
      <c r="CQ112" s="646"/>
      <c r="CR112" s="646"/>
      <c r="CS112" s="646"/>
      <c r="CT112" s="646"/>
      <c r="CU112" s="646"/>
      <c r="CV112" s="646"/>
      <c r="CW112" s="646"/>
      <c r="CX112" s="646"/>
      <c r="CY112" s="646"/>
      <c r="CZ112" s="646"/>
      <c r="DA112" s="646"/>
      <c r="DB112" s="646"/>
      <c r="DC112" s="646"/>
      <c r="DD112" s="646"/>
      <c r="DE112" s="646"/>
      <c r="DF112" s="646"/>
      <c r="DG112" s="643" t="s">
        <v>47</v>
      </c>
      <c r="DH112" s="643"/>
      <c r="DI112" s="643"/>
      <c r="DJ112" s="643"/>
      <c r="DK112" s="643"/>
      <c r="DL112" s="644" t="s">
        <v>47</v>
      </c>
      <c r="DM112" s="644"/>
      <c r="DN112" s="644"/>
      <c r="DO112" s="644"/>
      <c r="DP112" s="644"/>
      <c r="DQ112" s="644" t="s">
        <v>47</v>
      </c>
      <c r="DR112" s="644"/>
      <c r="DS112" s="644"/>
      <c r="DT112" s="644"/>
      <c r="DU112" s="644"/>
      <c r="DV112" s="645" t="s">
        <v>47</v>
      </c>
      <c r="DW112" s="645"/>
      <c r="DX112" s="645"/>
      <c r="DY112" s="645"/>
      <c r="DZ112" s="645"/>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6.25" customHeight="1">
      <c r="A113" s="648"/>
      <c r="B113" s="648"/>
      <c r="C113" s="650" t="s">
        <v>339</v>
      </c>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43">
        <v>30726</v>
      </c>
      <c r="AB113" s="643"/>
      <c r="AC113" s="643"/>
      <c r="AD113" s="643"/>
      <c r="AE113" s="643"/>
      <c r="AF113" s="644">
        <v>30698</v>
      </c>
      <c r="AG113" s="644"/>
      <c r="AH113" s="644"/>
      <c r="AI113" s="644"/>
      <c r="AJ113" s="644"/>
      <c r="AK113" s="644">
        <v>28400</v>
      </c>
      <c r="AL113" s="644"/>
      <c r="AM113" s="644"/>
      <c r="AN113" s="644"/>
      <c r="AO113" s="644"/>
      <c r="AP113" s="645">
        <v>1.1000000000000001</v>
      </c>
      <c r="AQ113" s="645"/>
      <c r="AR113" s="645"/>
      <c r="AS113" s="645"/>
      <c r="AT113" s="645"/>
      <c r="AU113" s="637"/>
      <c r="AV113" s="637"/>
      <c r="AW113" s="637"/>
      <c r="AX113" s="637"/>
      <c r="AY113" s="637"/>
      <c r="AZ113" s="646" t="s">
        <v>340</v>
      </c>
      <c r="BA113" s="646"/>
      <c r="BB113" s="646"/>
      <c r="BC113" s="646"/>
      <c r="BD113" s="646"/>
      <c r="BE113" s="646"/>
      <c r="BF113" s="646"/>
      <c r="BG113" s="646"/>
      <c r="BH113" s="646"/>
      <c r="BI113" s="646"/>
      <c r="BJ113" s="646"/>
      <c r="BK113" s="646"/>
      <c r="BL113" s="646"/>
      <c r="BM113" s="646"/>
      <c r="BN113" s="646"/>
      <c r="BO113" s="646"/>
      <c r="BP113" s="646"/>
      <c r="BQ113" s="643">
        <v>242936</v>
      </c>
      <c r="BR113" s="643"/>
      <c r="BS113" s="643"/>
      <c r="BT113" s="643"/>
      <c r="BU113" s="643"/>
      <c r="BV113" s="644">
        <v>231627</v>
      </c>
      <c r="BW113" s="644"/>
      <c r="BX113" s="644"/>
      <c r="BY113" s="644"/>
      <c r="BZ113" s="644"/>
      <c r="CA113" s="644">
        <v>198084</v>
      </c>
      <c r="CB113" s="644"/>
      <c r="CC113" s="644"/>
      <c r="CD113" s="644"/>
      <c r="CE113" s="644"/>
      <c r="CF113" s="647">
        <v>7.8</v>
      </c>
      <c r="CG113" s="647"/>
      <c r="CH113" s="647"/>
      <c r="CI113" s="647"/>
      <c r="CJ113" s="647"/>
      <c r="CK113" s="640"/>
      <c r="CL113" s="640"/>
      <c r="CM113" s="646" t="s">
        <v>341</v>
      </c>
      <c r="CN113" s="646"/>
      <c r="CO113" s="646"/>
      <c r="CP113" s="646"/>
      <c r="CQ113" s="646"/>
      <c r="CR113" s="646"/>
      <c r="CS113" s="646"/>
      <c r="CT113" s="646"/>
      <c r="CU113" s="646"/>
      <c r="CV113" s="646"/>
      <c r="CW113" s="646"/>
      <c r="CX113" s="646"/>
      <c r="CY113" s="646"/>
      <c r="CZ113" s="646"/>
      <c r="DA113" s="646"/>
      <c r="DB113" s="646"/>
      <c r="DC113" s="646"/>
      <c r="DD113" s="646"/>
      <c r="DE113" s="646"/>
      <c r="DF113" s="646"/>
      <c r="DG113" s="643" t="s">
        <v>47</v>
      </c>
      <c r="DH113" s="643"/>
      <c r="DI113" s="643"/>
      <c r="DJ113" s="643"/>
      <c r="DK113" s="643"/>
      <c r="DL113" s="644" t="s">
        <v>47</v>
      </c>
      <c r="DM113" s="644"/>
      <c r="DN113" s="644"/>
      <c r="DO113" s="644"/>
      <c r="DP113" s="644"/>
      <c r="DQ113" s="644" t="s">
        <v>47</v>
      </c>
      <c r="DR113" s="644"/>
      <c r="DS113" s="644"/>
      <c r="DT113" s="644"/>
      <c r="DU113" s="644"/>
      <c r="DV113" s="645" t="s">
        <v>47</v>
      </c>
      <c r="DW113" s="645"/>
      <c r="DX113" s="645"/>
      <c r="DY113" s="645"/>
      <c r="DZ113" s="645"/>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6.25" customHeight="1">
      <c r="A114" s="648"/>
      <c r="B114" s="648"/>
      <c r="C114" s="650" t="s">
        <v>342</v>
      </c>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c r="AA114" s="643">
        <v>28987</v>
      </c>
      <c r="AB114" s="643"/>
      <c r="AC114" s="643"/>
      <c r="AD114" s="643"/>
      <c r="AE114" s="643"/>
      <c r="AF114" s="644">
        <v>28494</v>
      </c>
      <c r="AG114" s="644"/>
      <c r="AH114" s="644"/>
      <c r="AI114" s="644"/>
      <c r="AJ114" s="644"/>
      <c r="AK114" s="644">
        <v>56687</v>
      </c>
      <c r="AL114" s="644"/>
      <c r="AM114" s="644"/>
      <c r="AN114" s="644"/>
      <c r="AO114" s="644"/>
      <c r="AP114" s="645">
        <v>2.2000000000000002</v>
      </c>
      <c r="AQ114" s="645"/>
      <c r="AR114" s="645"/>
      <c r="AS114" s="645"/>
      <c r="AT114" s="645"/>
      <c r="AU114" s="637"/>
      <c r="AV114" s="637"/>
      <c r="AW114" s="637"/>
      <c r="AX114" s="637"/>
      <c r="AY114" s="637"/>
      <c r="AZ114" s="646" t="s">
        <v>343</v>
      </c>
      <c r="BA114" s="646"/>
      <c r="BB114" s="646"/>
      <c r="BC114" s="646"/>
      <c r="BD114" s="646"/>
      <c r="BE114" s="646"/>
      <c r="BF114" s="646"/>
      <c r="BG114" s="646"/>
      <c r="BH114" s="646"/>
      <c r="BI114" s="646"/>
      <c r="BJ114" s="646"/>
      <c r="BK114" s="646"/>
      <c r="BL114" s="646"/>
      <c r="BM114" s="646"/>
      <c r="BN114" s="646"/>
      <c r="BO114" s="646"/>
      <c r="BP114" s="646"/>
      <c r="BQ114" s="643">
        <v>597502</v>
      </c>
      <c r="BR114" s="643"/>
      <c r="BS114" s="643"/>
      <c r="BT114" s="643"/>
      <c r="BU114" s="643"/>
      <c r="BV114" s="644">
        <v>565999</v>
      </c>
      <c r="BW114" s="644"/>
      <c r="BX114" s="644"/>
      <c r="BY114" s="644"/>
      <c r="BZ114" s="644"/>
      <c r="CA114" s="644">
        <v>528298</v>
      </c>
      <c r="CB114" s="644"/>
      <c r="CC114" s="644"/>
      <c r="CD114" s="644"/>
      <c r="CE114" s="644"/>
      <c r="CF114" s="647">
        <v>20.7</v>
      </c>
      <c r="CG114" s="647"/>
      <c r="CH114" s="647"/>
      <c r="CI114" s="647"/>
      <c r="CJ114" s="647"/>
      <c r="CK114" s="640"/>
      <c r="CL114" s="640"/>
      <c r="CM114" s="646" t="s">
        <v>344</v>
      </c>
      <c r="CN114" s="646"/>
      <c r="CO114" s="646"/>
      <c r="CP114" s="646"/>
      <c r="CQ114" s="646"/>
      <c r="CR114" s="646"/>
      <c r="CS114" s="646"/>
      <c r="CT114" s="646"/>
      <c r="CU114" s="646"/>
      <c r="CV114" s="646"/>
      <c r="CW114" s="646"/>
      <c r="CX114" s="646"/>
      <c r="CY114" s="646"/>
      <c r="CZ114" s="646"/>
      <c r="DA114" s="646"/>
      <c r="DB114" s="646"/>
      <c r="DC114" s="646"/>
      <c r="DD114" s="646"/>
      <c r="DE114" s="646"/>
      <c r="DF114" s="646"/>
      <c r="DG114" s="643" t="s">
        <v>47</v>
      </c>
      <c r="DH114" s="643"/>
      <c r="DI114" s="643"/>
      <c r="DJ114" s="643"/>
      <c r="DK114" s="643"/>
      <c r="DL114" s="644" t="s">
        <v>47</v>
      </c>
      <c r="DM114" s="644"/>
      <c r="DN114" s="644"/>
      <c r="DO114" s="644"/>
      <c r="DP114" s="644"/>
      <c r="DQ114" s="644" t="s">
        <v>47</v>
      </c>
      <c r="DR114" s="644"/>
      <c r="DS114" s="644"/>
      <c r="DT114" s="644"/>
      <c r="DU114" s="644"/>
      <c r="DV114" s="645" t="s">
        <v>47</v>
      </c>
      <c r="DW114" s="645"/>
      <c r="DX114" s="645"/>
      <c r="DY114" s="645"/>
      <c r="DZ114" s="645"/>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6.25" customHeight="1">
      <c r="A115" s="648"/>
      <c r="B115" s="648"/>
      <c r="C115" s="649" t="s">
        <v>345</v>
      </c>
      <c r="D115" s="649"/>
      <c r="E115" s="649"/>
      <c r="F115" s="649"/>
      <c r="G115" s="649"/>
      <c r="H115" s="649"/>
      <c r="I115" s="649"/>
      <c r="J115" s="649"/>
      <c r="K115" s="649"/>
      <c r="L115" s="649"/>
      <c r="M115" s="649"/>
      <c r="N115" s="649"/>
      <c r="O115" s="649"/>
      <c r="P115" s="649"/>
      <c r="Q115" s="649"/>
      <c r="R115" s="649"/>
      <c r="S115" s="649"/>
      <c r="T115" s="649"/>
      <c r="U115" s="649"/>
      <c r="V115" s="649"/>
      <c r="W115" s="649"/>
      <c r="X115" s="649"/>
      <c r="Y115" s="649"/>
      <c r="Z115" s="649"/>
      <c r="AA115" s="643" t="s">
        <v>47</v>
      </c>
      <c r="AB115" s="643"/>
      <c r="AC115" s="643"/>
      <c r="AD115" s="643"/>
      <c r="AE115" s="643"/>
      <c r="AF115" s="644" t="s">
        <v>47</v>
      </c>
      <c r="AG115" s="644"/>
      <c r="AH115" s="644"/>
      <c r="AI115" s="644"/>
      <c r="AJ115" s="644"/>
      <c r="AK115" s="644" t="s">
        <v>47</v>
      </c>
      <c r="AL115" s="644"/>
      <c r="AM115" s="644"/>
      <c r="AN115" s="644"/>
      <c r="AO115" s="644"/>
      <c r="AP115" s="645" t="s">
        <v>47</v>
      </c>
      <c r="AQ115" s="645"/>
      <c r="AR115" s="645"/>
      <c r="AS115" s="645"/>
      <c r="AT115" s="645"/>
      <c r="AU115" s="637"/>
      <c r="AV115" s="637"/>
      <c r="AW115" s="637"/>
      <c r="AX115" s="637"/>
      <c r="AY115" s="637"/>
      <c r="AZ115" s="646" t="s">
        <v>346</v>
      </c>
      <c r="BA115" s="646"/>
      <c r="BB115" s="646"/>
      <c r="BC115" s="646"/>
      <c r="BD115" s="646"/>
      <c r="BE115" s="646"/>
      <c r="BF115" s="646"/>
      <c r="BG115" s="646"/>
      <c r="BH115" s="646"/>
      <c r="BI115" s="646"/>
      <c r="BJ115" s="646"/>
      <c r="BK115" s="646"/>
      <c r="BL115" s="646"/>
      <c r="BM115" s="646"/>
      <c r="BN115" s="646"/>
      <c r="BO115" s="646"/>
      <c r="BP115" s="646"/>
      <c r="BQ115" s="643" t="s">
        <v>47</v>
      </c>
      <c r="BR115" s="643"/>
      <c r="BS115" s="643"/>
      <c r="BT115" s="643"/>
      <c r="BU115" s="643"/>
      <c r="BV115" s="644" t="s">
        <v>47</v>
      </c>
      <c r="BW115" s="644"/>
      <c r="BX115" s="644"/>
      <c r="BY115" s="644"/>
      <c r="BZ115" s="644"/>
      <c r="CA115" s="644" t="s">
        <v>47</v>
      </c>
      <c r="CB115" s="644"/>
      <c r="CC115" s="644"/>
      <c r="CD115" s="644"/>
      <c r="CE115" s="644"/>
      <c r="CF115" s="647" t="s">
        <v>47</v>
      </c>
      <c r="CG115" s="647"/>
      <c r="CH115" s="647"/>
      <c r="CI115" s="647"/>
      <c r="CJ115" s="647"/>
      <c r="CK115" s="640"/>
      <c r="CL115" s="640"/>
      <c r="CM115" s="646" t="s">
        <v>347</v>
      </c>
      <c r="CN115" s="646"/>
      <c r="CO115" s="646"/>
      <c r="CP115" s="646"/>
      <c r="CQ115" s="646"/>
      <c r="CR115" s="646"/>
      <c r="CS115" s="646"/>
      <c r="CT115" s="646"/>
      <c r="CU115" s="646"/>
      <c r="CV115" s="646"/>
      <c r="CW115" s="646"/>
      <c r="CX115" s="646"/>
      <c r="CY115" s="646"/>
      <c r="CZ115" s="646"/>
      <c r="DA115" s="646"/>
      <c r="DB115" s="646"/>
      <c r="DC115" s="646"/>
      <c r="DD115" s="646"/>
      <c r="DE115" s="646"/>
      <c r="DF115" s="646"/>
      <c r="DG115" s="643" t="s">
        <v>47</v>
      </c>
      <c r="DH115" s="643"/>
      <c r="DI115" s="643"/>
      <c r="DJ115" s="643"/>
      <c r="DK115" s="643"/>
      <c r="DL115" s="644" t="s">
        <v>47</v>
      </c>
      <c r="DM115" s="644"/>
      <c r="DN115" s="644"/>
      <c r="DO115" s="644"/>
      <c r="DP115" s="644"/>
      <c r="DQ115" s="644" t="s">
        <v>47</v>
      </c>
      <c r="DR115" s="644"/>
      <c r="DS115" s="644"/>
      <c r="DT115" s="644"/>
      <c r="DU115" s="644"/>
      <c r="DV115" s="645" t="s">
        <v>47</v>
      </c>
      <c r="DW115" s="645"/>
      <c r="DX115" s="645"/>
      <c r="DY115" s="645"/>
      <c r="DZ115" s="64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6.25" customHeight="1">
      <c r="A116" s="648"/>
      <c r="B116" s="648"/>
      <c r="C116" s="651" t="s">
        <v>348</v>
      </c>
      <c r="D116" s="651"/>
      <c r="E116" s="651"/>
      <c r="F116" s="651"/>
      <c r="G116" s="651"/>
      <c r="H116" s="651"/>
      <c r="I116" s="651"/>
      <c r="J116" s="651"/>
      <c r="K116" s="651"/>
      <c r="L116" s="651"/>
      <c r="M116" s="651"/>
      <c r="N116" s="651"/>
      <c r="O116" s="651"/>
      <c r="P116" s="651"/>
      <c r="Q116" s="651"/>
      <c r="R116" s="651"/>
      <c r="S116" s="651"/>
      <c r="T116" s="651"/>
      <c r="U116" s="651"/>
      <c r="V116" s="651"/>
      <c r="W116" s="651"/>
      <c r="X116" s="651"/>
      <c r="Y116" s="651"/>
      <c r="Z116" s="651"/>
      <c r="AA116" s="643">
        <v>51</v>
      </c>
      <c r="AB116" s="643"/>
      <c r="AC116" s="643"/>
      <c r="AD116" s="643"/>
      <c r="AE116" s="643"/>
      <c r="AF116" s="644">
        <v>123</v>
      </c>
      <c r="AG116" s="644"/>
      <c r="AH116" s="644"/>
      <c r="AI116" s="644"/>
      <c r="AJ116" s="644"/>
      <c r="AK116" s="644" t="s">
        <v>47</v>
      </c>
      <c r="AL116" s="644"/>
      <c r="AM116" s="644"/>
      <c r="AN116" s="644"/>
      <c r="AO116" s="644"/>
      <c r="AP116" s="645" t="s">
        <v>47</v>
      </c>
      <c r="AQ116" s="645"/>
      <c r="AR116" s="645"/>
      <c r="AS116" s="645"/>
      <c r="AT116" s="645"/>
      <c r="AU116" s="637"/>
      <c r="AV116" s="637"/>
      <c r="AW116" s="637"/>
      <c r="AX116" s="637"/>
      <c r="AY116" s="637"/>
      <c r="AZ116" s="652" t="s">
        <v>349</v>
      </c>
      <c r="BA116" s="652"/>
      <c r="BB116" s="652"/>
      <c r="BC116" s="652"/>
      <c r="BD116" s="652"/>
      <c r="BE116" s="652"/>
      <c r="BF116" s="652"/>
      <c r="BG116" s="652"/>
      <c r="BH116" s="652"/>
      <c r="BI116" s="652"/>
      <c r="BJ116" s="652"/>
      <c r="BK116" s="652"/>
      <c r="BL116" s="652"/>
      <c r="BM116" s="652"/>
      <c r="BN116" s="652"/>
      <c r="BO116" s="652"/>
      <c r="BP116" s="652"/>
      <c r="BQ116" s="643" t="s">
        <v>47</v>
      </c>
      <c r="BR116" s="643"/>
      <c r="BS116" s="643"/>
      <c r="BT116" s="643"/>
      <c r="BU116" s="643"/>
      <c r="BV116" s="644" t="s">
        <v>47</v>
      </c>
      <c r="BW116" s="644"/>
      <c r="BX116" s="644"/>
      <c r="BY116" s="644"/>
      <c r="BZ116" s="644"/>
      <c r="CA116" s="644" t="s">
        <v>47</v>
      </c>
      <c r="CB116" s="644"/>
      <c r="CC116" s="644"/>
      <c r="CD116" s="644"/>
      <c r="CE116" s="644"/>
      <c r="CF116" s="647" t="s">
        <v>47</v>
      </c>
      <c r="CG116" s="647"/>
      <c r="CH116" s="647"/>
      <c r="CI116" s="647"/>
      <c r="CJ116" s="647"/>
      <c r="CK116" s="640"/>
      <c r="CL116" s="640"/>
      <c r="CM116" s="646" t="s">
        <v>350</v>
      </c>
      <c r="CN116" s="646"/>
      <c r="CO116" s="646"/>
      <c r="CP116" s="646"/>
      <c r="CQ116" s="646"/>
      <c r="CR116" s="646"/>
      <c r="CS116" s="646"/>
      <c r="CT116" s="646"/>
      <c r="CU116" s="646"/>
      <c r="CV116" s="646"/>
      <c r="CW116" s="646"/>
      <c r="CX116" s="646"/>
      <c r="CY116" s="646"/>
      <c r="CZ116" s="646"/>
      <c r="DA116" s="646"/>
      <c r="DB116" s="646"/>
      <c r="DC116" s="646"/>
      <c r="DD116" s="646"/>
      <c r="DE116" s="646"/>
      <c r="DF116" s="646"/>
      <c r="DG116" s="643" t="s">
        <v>47</v>
      </c>
      <c r="DH116" s="643"/>
      <c r="DI116" s="643"/>
      <c r="DJ116" s="643"/>
      <c r="DK116" s="643"/>
      <c r="DL116" s="644" t="s">
        <v>47</v>
      </c>
      <c r="DM116" s="644"/>
      <c r="DN116" s="644"/>
      <c r="DO116" s="644"/>
      <c r="DP116" s="644"/>
      <c r="DQ116" s="644" t="s">
        <v>47</v>
      </c>
      <c r="DR116" s="644"/>
      <c r="DS116" s="644"/>
      <c r="DT116" s="644"/>
      <c r="DU116" s="644"/>
      <c r="DV116" s="645" t="s">
        <v>47</v>
      </c>
      <c r="DW116" s="645"/>
      <c r="DX116" s="645"/>
      <c r="DY116" s="645"/>
      <c r="DZ116" s="645"/>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6.25" customHeight="1">
      <c r="A117" s="653" t="s">
        <v>102</v>
      </c>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4" t="s">
        <v>351</v>
      </c>
      <c r="Z117" s="654"/>
      <c r="AA117" s="655">
        <v>532667</v>
      </c>
      <c r="AB117" s="655"/>
      <c r="AC117" s="655"/>
      <c r="AD117" s="655"/>
      <c r="AE117" s="655"/>
      <c r="AF117" s="656">
        <v>553687</v>
      </c>
      <c r="AG117" s="656"/>
      <c r="AH117" s="656"/>
      <c r="AI117" s="656"/>
      <c r="AJ117" s="656"/>
      <c r="AK117" s="656">
        <v>570797</v>
      </c>
      <c r="AL117" s="656"/>
      <c r="AM117" s="656"/>
      <c r="AN117" s="656"/>
      <c r="AO117" s="656"/>
      <c r="AP117" s="657"/>
      <c r="AQ117" s="657"/>
      <c r="AR117" s="657"/>
      <c r="AS117" s="657"/>
      <c r="AT117" s="657"/>
      <c r="AU117" s="637"/>
      <c r="AV117" s="637"/>
      <c r="AW117" s="637"/>
      <c r="AX117" s="637"/>
      <c r="AY117" s="637"/>
      <c r="AZ117" s="652" t="s">
        <v>352</v>
      </c>
      <c r="BA117" s="652"/>
      <c r="BB117" s="652"/>
      <c r="BC117" s="652"/>
      <c r="BD117" s="652"/>
      <c r="BE117" s="652"/>
      <c r="BF117" s="652"/>
      <c r="BG117" s="652"/>
      <c r="BH117" s="652"/>
      <c r="BI117" s="652"/>
      <c r="BJ117" s="652"/>
      <c r="BK117" s="652"/>
      <c r="BL117" s="652"/>
      <c r="BM117" s="652"/>
      <c r="BN117" s="652"/>
      <c r="BO117" s="652"/>
      <c r="BP117" s="652"/>
      <c r="BQ117" s="643" t="s">
        <v>47</v>
      </c>
      <c r="BR117" s="643"/>
      <c r="BS117" s="643"/>
      <c r="BT117" s="643"/>
      <c r="BU117" s="643"/>
      <c r="BV117" s="644" t="s">
        <v>47</v>
      </c>
      <c r="BW117" s="644"/>
      <c r="BX117" s="644"/>
      <c r="BY117" s="644"/>
      <c r="BZ117" s="644"/>
      <c r="CA117" s="644" t="s">
        <v>47</v>
      </c>
      <c r="CB117" s="644"/>
      <c r="CC117" s="644"/>
      <c r="CD117" s="644"/>
      <c r="CE117" s="644"/>
      <c r="CF117" s="647" t="s">
        <v>47</v>
      </c>
      <c r="CG117" s="647"/>
      <c r="CH117" s="647"/>
      <c r="CI117" s="647"/>
      <c r="CJ117" s="647"/>
      <c r="CK117" s="640"/>
      <c r="CL117" s="640"/>
      <c r="CM117" s="646" t="s">
        <v>353</v>
      </c>
      <c r="CN117" s="646"/>
      <c r="CO117" s="646"/>
      <c r="CP117" s="646"/>
      <c r="CQ117" s="646"/>
      <c r="CR117" s="646"/>
      <c r="CS117" s="646"/>
      <c r="CT117" s="646"/>
      <c r="CU117" s="646"/>
      <c r="CV117" s="646"/>
      <c r="CW117" s="646"/>
      <c r="CX117" s="646"/>
      <c r="CY117" s="646"/>
      <c r="CZ117" s="646"/>
      <c r="DA117" s="646"/>
      <c r="DB117" s="646"/>
      <c r="DC117" s="646"/>
      <c r="DD117" s="646"/>
      <c r="DE117" s="646"/>
      <c r="DF117" s="646"/>
      <c r="DG117" s="643" t="s">
        <v>47</v>
      </c>
      <c r="DH117" s="643"/>
      <c r="DI117" s="643"/>
      <c r="DJ117" s="643"/>
      <c r="DK117" s="643"/>
      <c r="DL117" s="644" t="s">
        <v>47</v>
      </c>
      <c r="DM117" s="644"/>
      <c r="DN117" s="644"/>
      <c r="DO117" s="644"/>
      <c r="DP117" s="644"/>
      <c r="DQ117" s="644" t="s">
        <v>47</v>
      </c>
      <c r="DR117" s="644"/>
      <c r="DS117" s="644"/>
      <c r="DT117" s="644"/>
      <c r="DU117" s="644"/>
      <c r="DV117" s="645" t="s">
        <v>47</v>
      </c>
      <c r="DW117" s="645"/>
      <c r="DX117" s="645"/>
      <c r="DY117" s="645"/>
      <c r="DZ117" s="645"/>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6.25" customHeight="1">
      <c r="A118" s="630" t="s">
        <v>209</v>
      </c>
      <c r="B118" s="630"/>
      <c r="C118" s="630"/>
      <c r="D118" s="630"/>
      <c r="E118" s="630"/>
      <c r="F118" s="630"/>
      <c r="G118" s="630"/>
      <c r="H118" s="630"/>
      <c r="I118" s="630"/>
      <c r="J118" s="630"/>
      <c r="K118" s="630"/>
      <c r="L118" s="630"/>
      <c r="M118" s="630"/>
      <c r="N118" s="630"/>
      <c r="O118" s="630"/>
      <c r="P118" s="630"/>
      <c r="Q118" s="630"/>
      <c r="R118" s="630"/>
      <c r="S118" s="630"/>
      <c r="T118" s="630"/>
      <c r="U118" s="630"/>
      <c r="V118" s="630"/>
      <c r="W118" s="630"/>
      <c r="X118" s="630"/>
      <c r="Y118" s="630"/>
      <c r="Z118" s="630"/>
      <c r="AA118" s="631" t="s">
        <v>325</v>
      </c>
      <c r="AB118" s="631"/>
      <c r="AC118" s="631"/>
      <c r="AD118" s="631"/>
      <c r="AE118" s="631"/>
      <c r="AF118" s="631" t="s">
        <v>213</v>
      </c>
      <c r="AG118" s="631"/>
      <c r="AH118" s="631"/>
      <c r="AI118" s="631"/>
      <c r="AJ118" s="631"/>
      <c r="AK118" s="631" t="s">
        <v>326</v>
      </c>
      <c r="AL118" s="631"/>
      <c r="AM118" s="631"/>
      <c r="AN118" s="631"/>
      <c r="AO118" s="631"/>
      <c r="AP118" s="632" t="s">
        <v>327</v>
      </c>
      <c r="AQ118" s="632"/>
      <c r="AR118" s="632"/>
      <c r="AS118" s="632"/>
      <c r="AT118" s="632"/>
      <c r="AU118" s="637"/>
      <c r="AV118" s="637"/>
      <c r="AW118" s="637"/>
      <c r="AX118" s="637"/>
      <c r="AY118" s="637"/>
      <c r="AZ118" s="658" t="s">
        <v>354</v>
      </c>
      <c r="BA118" s="658"/>
      <c r="BB118" s="658"/>
      <c r="BC118" s="658"/>
      <c r="BD118" s="658"/>
      <c r="BE118" s="658"/>
      <c r="BF118" s="658"/>
      <c r="BG118" s="658"/>
      <c r="BH118" s="658"/>
      <c r="BI118" s="658"/>
      <c r="BJ118" s="658"/>
      <c r="BK118" s="658"/>
      <c r="BL118" s="658"/>
      <c r="BM118" s="658"/>
      <c r="BN118" s="658"/>
      <c r="BO118" s="658"/>
      <c r="BP118" s="658"/>
      <c r="BQ118" s="659" t="s">
        <v>47</v>
      </c>
      <c r="BR118" s="659"/>
      <c r="BS118" s="659"/>
      <c r="BT118" s="659"/>
      <c r="BU118" s="659"/>
      <c r="BV118" s="660" t="s">
        <v>47</v>
      </c>
      <c r="BW118" s="660"/>
      <c r="BX118" s="660"/>
      <c r="BY118" s="660"/>
      <c r="BZ118" s="660"/>
      <c r="CA118" s="660" t="s">
        <v>47</v>
      </c>
      <c r="CB118" s="660"/>
      <c r="CC118" s="660"/>
      <c r="CD118" s="660"/>
      <c r="CE118" s="660"/>
      <c r="CF118" s="647" t="s">
        <v>47</v>
      </c>
      <c r="CG118" s="647"/>
      <c r="CH118" s="647"/>
      <c r="CI118" s="647"/>
      <c r="CJ118" s="647"/>
      <c r="CK118" s="640"/>
      <c r="CL118" s="640"/>
      <c r="CM118" s="646" t="s">
        <v>355</v>
      </c>
      <c r="CN118" s="646"/>
      <c r="CO118" s="646"/>
      <c r="CP118" s="646"/>
      <c r="CQ118" s="646"/>
      <c r="CR118" s="646"/>
      <c r="CS118" s="646"/>
      <c r="CT118" s="646"/>
      <c r="CU118" s="646"/>
      <c r="CV118" s="646"/>
      <c r="CW118" s="646"/>
      <c r="CX118" s="646"/>
      <c r="CY118" s="646"/>
      <c r="CZ118" s="646"/>
      <c r="DA118" s="646"/>
      <c r="DB118" s="646"/>
      <c r="DC118" s="646"/>
      <c r="DD118" s="646"/>
      <c r="DE118" s="646"/>
      <c r="DF118" s="646"/>
      <c r="DG118" s="643" t="s">
        <v>47</v>
      </c>
      <c r="DH118" s="643"/>
      <c r="DI118" s="643"/>
      <c r="DJ118" s="643"/>
      <c r="DK118" s="643"/>
      <c r="DL118" s="644" t="s">
        <v>47</v>
      </c>
      <c r="DM118" s="644"/>
      <c r="DN118" s="644"/>
      <c r="DO118" s="644"/>
      <c r="DP118" s="644"/>
      <c r="DQ118" s="644" t="s">
        <v>47</v>
      </c>
      <c r="DR118" s="644"/>
      <c r="DS118" s="644"/>
      <c r="DT118" s="644"/>
      <c r="DU118" s="644"/>
      <c r="DV118" s="645" t="s">
        <v>47</v>
      </c>
      <c r="DW118" s="645"/>
      <c r="DX118" s="645"/>
      <c r="DY118" s="645"/>
      <c r="DZ118" s="645"/>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6.25" customHeight="1">
      <c r="A119" s="661" t="s">
        <v>330</v>
      </c>
      <c r="B119" s="661"/>
      <c r="C119" s="641" t="s">
        <v>331</v>
      </c>
      <c r="D119" s="641"/>
      <c r="E119" s="641"/>
      <c r="F119" s="641"/>
      <c r="G119" s="641"/>
      <c r="H119" s="641"/>
      <c r="I119" s="641"/>
      <c r="J119" s="641"/>
      <c r="K119" s="641"/>
      <c r="L119" s="641"/>
      <c r="M119" s="641"/>
      <c r="N119" s="641"/>
      <c r="O119" s="641"/>
      <c r="P119" s="641"/>
      <c r="Q119" s="641"/>
      <c r="R119" s="641"/>
      <c r="S119" s="641"/>
      <c r="T119" s="641"/>
      <c r="U119" s="641"/>
      <c r="V119" s="641"/>
      <c r="W119" s="641"/>
      <c r="X119" s="641"/>
      <c r="Y119" s="641"/>
      <c r="Z119" s="641"/>
      <c r="AA119" s="634" t="s">
        <v>47</v>
      </c>
      <c r="AB119" s="634"/>
      <c r="AC119" s="634"/>
      <c r="AD119" s="634"/>
      <c r="AE119" s="634"/>
      <c r="AF119" s="635" t="s">
        <v>47</v>
      </c>
      <c r="AG119" s="635"/>
      <c r="AH119" s="635"/>
      <c r="AI119" s="635"/>
      <c r="AJ119" s="635"/>
      <c r="AK119" s="635" t="s">
        <v>47</v>
      </c>
      <c r="AL119" s="635"/>
      <c r="AM119" s="635"/>
      <c r="AN119" s="635"/>
      <c r="AO119" s="635"/>
      <c r="AP119" s="636" t="s">
        <v>47</v>
      </c>
      <c r="AQ119" s="636"/>
      <c r="AR119" s="636"/>
      <c r="AS119" s="636"/>
      <c r="AT119" s="636"/>
      <c r="AU119" s="637"/>
      <c r="AV119" s="637"/>
      <c r="AW119" s="637"/>
      <c r="AX119" s="637"/>
      <c r="AY119" s="637"/>
      <c r="AZ119" s="132" t="s">
        <v>102</v>
      </c>
      <c r="BA119" s="132"/>
      <c r="BB119" s="132"/>
      <c r="BC119" s="132"/>
      <c r="BD119" s="132"/>
      <c r="BE119" s="132"/>
      <c r="BF119" s="132"/>
      <c r="BG119" s="132"/>
      <c r="BH119" s="132"/>
      <c r="BI119" s="132"/>
      <c r="BJ119" s="132"/>
      <c r="BK119" s="132"/>
      <c r="BL119" s="132"/>
      <c r="BM119" s="132"/>
      <c r="BN119" s="132"/>
      <c r="BO119" s="654" t="s">
        <v>356</v>
      </c>
      <c r="BP119" s="654"/>
      <c r="BQ119" s="659">
        <v>6006022</v>
      </c>
      <c r="BR119" s="659"/>
      <c r="BS119" s="659"/>
      <c r="BT119" s="659"/>
      <c r="BU119" s="659"/>
      <c r="BV119" s="660">
        <v>6407053</v>
      </c>
      <c r="BW119" s="660"/>
      <c r="BX119" s="660"/>
      <c r="BY119" s="660"/>
      <c r="BZ119" s="660"/>
      <c r="CA119" s="660">
        <v>6711087</v>
      </c>
      <c r="CB119" s="660"/>
      <c r="CC119" s="660"/>
      <c r="CD119" s="660"/>
      <c r="CE119" s="660"/>
      <c r="CF119" s="662"/>
      <c r="CG119" s="662"/>
      <c r="CH119" s="662"/>
      <c r="CI119" s="662"/>
      <c r="CJ119" s="662"/>
      <c r="CK119" s="640"/>
      <c r="CL119" s="640"/>
      <c r="CM119" s="658" t="s">
        <v>357</v>
      </c>
      <c r="CN119" s="658"/>
      <c r="CO119" s="658"/>
      <c r="CP119" s="658"/>
      <c r="CQ119" s="658"/>
      <c r="CR119" s="658"/>
      <c r="CS119" s="658"/>
      <c r="CT119" s="658"/>
      <c r="CU119" s="658"/>
      <c r="CV119" s="658"/>
      <c r="CW119" s="658"/>
      <c r="CX119" s="658"/>
      <c r="CY119" s="658"/>
      <c r="CZ119" s="658"/>
      <c r="DA119" s="658"/>
      <c r="DB119" s="658"/>
      <c r="DC119" s="658"/>
      <c r="DD119" s="658"/>
      <c r="DE119" s="658"/>
      <c r="DF119" s="658"/>
      <c r="DG119" s="659" t="s">
        <v>47</v>
      </c>
      <c r="DH119" s="659"/>
      <c r="DI119" s="659"/>
      <c r="DJ119" s="659"/>
      <c r="DK119" s="659"/>
      <c r="DL119" s="660" t="s">
        <v>47</v>
      </c>
      <c r="DM119" s="660"/>
      <c r="DN119" s="660"/>
      <c r="DO119" s="660"/>
      <c r="DP119" s="660"/>
      <c r="DQ119" s="660" t="s">
        <v>47</v>
      </c>
      <c r="DR119" s="660"/>
      <c r="DS119" s="660"/>
      <c r="DT119" s="660"/>
      <c r="DU119" s="660"/>
      <c r="DV119" s="663" t="s">
        <v>47</v>
      </c>
      <c r="DW119" s="663"/>
      <c r="DX119" s="663"/>
      <c r="DY119" s="663"/>
      <c r="DZ119" s="663"/>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6.25" customHeight="1">
      <c r="A120" s="661"/>
      <c r="B120" s="661"/>
      <c r="C120" s="646" t="s">
        <v>334</v>
      </c>
      <c r="D120" s="646"/>
      <c r="E120" s="646"/>
      <c r="F120" s="646"/>
      <c r="G120" s="646"/>
      <c r="H120" s="646"/>
      <c r="I120" s="646"/>
      <c r="J120" s="646"/>
      <c r="K120" s="646"/>
      <c r="L120" s="646"/>
      <c r="M120" s="646"/>
      <c r="N120" s="646"/>
      <c r="O120" s="646"/>
      <c r="P120" s="646"/>
      <c r="Q120" s="646"/>
      <c r="R120" s="646"/>
      <c r="S120" s="646"/>
      <c r="T120" s="646"/>
      <c r="U120" s="646"/>
      <c r="V120" s="646"/>
      <c r="W120" s="646"/>
      <c r="X120" s="646"/>
      <c r="Y120" s="646"/>
      <c r="Z120" s="646"/>
      <c r="AA120" s="643" t="s">
        <v>47</v>
      </c>
      <c r="AB120" s="643"/>
      <c r="AC120" s="643"/>
      <c r="AD120" s="643"/>
      <c r="AE120" s="643"/>
      <c r="AF120" s="644" t="s">
        <v>47</v>
      </c>
      <c r="AG120" s="644"/>
      <c r="AH120" s="644"/>
      <c r="AI120" s="644"/>
      <c r="AJ120" s="644"/>
      <c r="AK120" s="644" t="s">
        <v>47</v>
      </c>
      <c r="AL120" s="644"/>
      <c r="AM120" s="644"/>
      <c r="AN120" s="644"/>
      <c r="AO120" s="644"/>
      <c r="AP120" s="645" t="s">
        <v>47</v>
      </c>
      <c r="AQ120" s="645"/>
      <c r="AR120" s="645"/>
      <c r="AS120" s="645"/>
      <c r="AT120" s="645"/>
      <c r="AU120" s="664" t="s">
        <v>358</v>
      </c>
      <c r="AV120" s="664"/>
      <c r="AW120" s="664"/>
      <c r="AX120" s="664"/>
      <c r="AY120" s="664"/>
      <c r="AZ120" s="638" t="s">
        <v>359</v>
      </c>
      <c r="BA120" s="638"/>
      <c r="BB120" s="638"/>
      <c r="BC120" s="638"/>
      <c r="BD120" s="638"/>
      <c r="BE120" s="638"/>
      <c r="BF120" s="638"/>
      <c r="BG120" s="638"/>
      <c r="BH120" s="638"/>
      <c r="BI120" s="638"/>
      <c r="BJ120" s="638"/>
      <c r="BK120" s="638"/>
      <c r="BL120" s="638"/>
      <c r="BM120" s="638"/>
      <c r="BN120" s="638"/>
      <c r="BO120" s="638"/>
      <c r="BP120" s="638"/>
      <c r="BQ120" s="634">
        <v>2580626</v>
      </c>
      <c r="BR120" s="634"/>
      <c r="BS120" s="634"/>
      <c r="BT120" s="634"/>
      <c r="BU120" s="634"/>
      <c r="BV120" s="635">
        <v>2697593</v>
      </c>
      <c r="BW120" s="635"/>
      <c r="BX120" s="635"/>
      <c r="BY120" s="635"/>
      <c r="BZ120" s="635"/>
      <c r="CA120" s="635">
        <v>3173201</v>
      </c>
      <c r="CB120" s="635"/>
      <c r="CC120" s="635"/>
      <c r="CD120" s="635"/>
      <c r="CE120" s="635"/>
      <c r="CF120" s="639">
        <v>124.3</v>
      </c>
      <c r="CG120" s="639"/>
      <c r="CH120" s="639"/>
      <c r="CI120" s="639"/>
      <c r="CJ120" s="639"/>
      <c r="CK120" s="665" t="s">
        <v>360</v>
      </c>
      <c r="CL120" s="665"/>
      <c r="CM120" s="665"/>
      <c r="CN120" s="665"/>
      <c r="CO120" s="665"/>
      <c r="CP120" s="666" t="s">
        <v>305</v>
      </c>
      <c r="CQ120" s="666"/>
      <c r="CR120" s="666"/>
      <c r="CS120" s="666"/>
      <c r="CT120" s="666"/>
      <c r="CU120" s="666"/>
      <c r="CV120" s="666"/>
      <c r="CW120" s="666"/>
      <c r="CX120" s="666"/>
      <c r="CY120" s="666"/>
      <c r="CZ120" s="666"/>
      <c r="DA120" s="666"/>
      <c r="DB120" s="666"/>
      <c r="DC120" s="666"/>
      <c r="DD120" s="666"/>
      <c r="DE120" s="666"/>
      <c r="DF120" s="666"/>
      <c r="DG120" s="634">
        <v>595868</v>
      </c>
      <c r="DH120" s="634"/>
      <c r="DI120" s="634"/>
      <c r="DJ120" s="634"/>
      <c r="DK120" s="634"/>
      <c r="DL120" s="635">
        <v>569697</v>
      </c>
      <c r="DM120" s="635"/>
      <c r="DN120" s="635"/>
      <c r="DO120" s="635"/>
      <c r="DP120" s="635"/>
      <c r="DQ120" s="635">
        <v>580480</v>
      </c>
      <c r="DR120" s="635"/>
      <c r="DS120" s="635"/>
      <c r="DT120" s="635"/>
      <c r="DU120" s="635"/>
      <c r="DV120" s="636">
        <v>22.7</v>
      </c>
      <c r="DW120" s="636"/>
      <c r="DX120" s="636"/>
      <c r="DY120" s="636"/>
      <c r="DZ120" s="636"/>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6.25" customHeight="1">
      <c r="A121" s="661"/>
      <c r="B121" s="661"/>
      <c r="C121" s="652" t="s">
        <v>361</v>
      </c>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43" t="s">
        <v>47</v>
      </c>
      <c r="AB121" s="643"/>
      <c r="AC121" s="643"/>
      <c r="AD121" s="643"/>
      <c r="AE121" s="643"/>
      <c r="AF121" s="644" t="s">
        <v>47</v>
      </c>
      <c r="AG121" s="644"/>
      <c r="AH121" s="644"/>
      <c r="AI121" s="644"/>
      <c r="AJ121" s="644"/>
      <c r="AK121" s="644" t="s">
        <v>47</v>
      </c>
      <c r="AL121" s="644"/>
      <c r="AM121" s="644"/>
      <c r="AN121" s="644"/>
      <c r="AO121" s="644"/>
      <c r="AP121" s="645" t="s">
        <v>47</v>
      </c>
      <c r="AQ121" s="645"/>
      <c r="AR121" s="645"/>
      <c r="AS121" s="645"/>
      <c r="AT121" s="645"/>
      <c r="AU121" s="664"/>
      <c r="AV121" s="664"/>
      <c r="AW121" s="664"/>
      <c r="AX121" s="664"/>
      <c r="AY121" s="664"/>
      <c r="AZ121" s="646" t="s">
        <v>362</v>
      </c>
      <c r="BA121" s="646"/>
      <c r="BB121" s="646"/>
      <c r="BC121" s="646"/>
      <c r="BD121" s="646"/>
      <c r="BE121" s="646"/>
      <c r="BF121" s="646"/>
      <c r="BG121" s="646"/>
      <c r="BH121" s="646"/>
      <c r="BI121" s="646"/>
      <c r="BJ121" s="646"/>
      <c r="BK121" s="646"/>
      <c r="BL121" s="646"/>
      <c r="BM121" s="646"/>
      <c r="BN121" s="646"/>
      <c r="BO121" s="646"/>
      <c r="BP121" s="646"/>
      <c r="BQ121" s="643">
        <v>82848</v>
      </c>
      <c r="BR121" s="643"/>
      <c r="BS121" s="643"/>
      <c r="BT121" s="643"/>
      <c r="BU121" s="643"/>
      <c r="BV121" s="644">
        <v>60741</v>
      </c>
      <c r="BW121" s="644"/>
      <c r="BX121" s="644"/>
      <c r="BY121" s="644"/>
      <c r="BZ121" s="644"/>
      <c r="CA121" s="644">
        <v>38677</v>
      </c>
      <c r="CB121" s="644"/>
      <c r="CC121" s="644"/>
      <c r="CD121" s="644"/>
      <c r="CE121" s="644"/>
      <c r="CF121" s="647">
        <v>1.5</v>
      </c>
      <c r="CG121" s="647"/>
      <c r="CH121" s="647"/>
      <c r="CI121" s="647"/>
      <c r="CJ121" s="647"/>
      <c r="CK121" s="665"/>
      <c r="CL121" s="665"/>
      <c r="CM121" s="665"/>
      <c r="CN121" s="665"/>
      <c r="CO121" s="665"/>
      <c r="CP121" s="667" t="s">
        <v>303</v>
      </c>
      <c r="CQ121" s="667"/>
      <c r="CR121" s="667"/>
      <c r="CS121" s="667"/>
      <c r="CT121" s="667"/>
      <c r="CU121" s="667"/>
      <c r="CV121" s="667"/>
      <c r="CW121" s="667"/>
      <c r="CX121" s="667"/>
      <c r="CY121" s="667"/>
      <c r="CZ121" s="667"/>
      <c r="DA121" s="667"/>
      <c r="DB121" s="667"/>
      <c r="DC121" s="667"/>
      <c r="DD121" s="667"/>
      <c r="DE121" s="667"/>
      <c r="DF121" s="667"/>
      <c r="DG121" s="643" t="s">
        <v>47</v>
      </c>
      <c r="DH121" s="643"/>
      <c r="DI121" s="643"/>
      <c r="DJ121" s="643"/>
      <c r="DK121" s="643"/>
      <c r="DL121" s="644" t="s">
        <v>47</v>
      </c>
      <c r="DM121" s="644"/>
      <c r="DN121" s="644"/>
      <c r="DO121" s="644"/>
      <c r="DP121" s="644"/>
      <c r="DQ121" s="644" t="s">
        <v>47</v>
      </c>
      <c r="DR121" s="644"/>
      <c r="DS121" s="644"/>
      <c r="DT121" s="644"/>
      <c r="DU121" s="644"/>
      <c r="DV121" s="645" t="s">
        <v>47</v>
      </c>
      <c r="DW121" s="645"/>
      <c r="DX121" s="645"/>
      <c r="DY121" s="645"/>
      <c r="DZ121" s="645"/>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6.25" customHeight="1">
      <c r="A122" s="661"/>
      <c r="B122" s="661"/>
      <c r="C122" s="646" t="s">
        <v>344</v>
      </c>
      <c r="D122" s="646"/>
      <c r="E122" s="646"/>
      <c r="F122" s="646"/>
      <c r="G122" s="646"/>
      <c r="H122" s="646"/>
      <c r="I122" s="646"/>
      <c r="J122" s="646"/>
      <c r="K122" s="646"/>
      <c r="L122" s="646"/>
      <c r="M122" s="646"/>
      <c r="N122" s="646"/>
      <c r="O122" s="646"/>
      <c r="P122" s="646"/>
      <c r="Q122" s="646"/>
      <c r="R122" s="646"/>
      <c r="S122" s="646"/>
      <c r="T122" s="646"/>
      <c r="U122" s="646"/>
      <c r="V122" s="646"/>
      <c r="W122" s="646"/>
      <c r="X122" s="646"/>
      <c r="Y122" s="646"/>
      <c r="Z122" s="646"/>
      <c r="AA122" s="643" t="s">
        <v>47</v>
      </c>
      <c r="AB122" s="643"/>
      <c r="AC122" s="643"/>
      <c r="AD122" s="643"/>
      <c r="AE122" s="643"/>
      <c r="AF122" s="644" t="s">
        <v>47</v>
      </c>
      <c r="AG122" s="644"/>
      <c r="AH122" s="644"/>
      <c r="AI122" s="644"/>
      <c r="AJ122" s="644"/>
      <c r="AK122" s="644" t="s">
        <v>47</v>
      </c>
      <c r="AL122" s="644"/>
      <c r="AM122" s="644"/>
      <c r="AN122" s="644"/>
      <c r="AO122" s="644"/>
      <c r="AP122" s="645" t="s">
        <v>47</v>
      </c>
      <c r="AQ122" s="645"/>
      <c r="AR122" s="645"/>
      <c r="AS122" s="645"/>
      <c r="AT122" s="645"/>
      <c r="AU122" s="664"/>
      <c r="AV122" s="664"/>
      <c r="AW122" s="664"/>
      <c r="AX122" s="664"/>
      <c r="AY122" s="664"/>
      <c r="AZ122" s="658" t="s">
        <v>363</v>
      </c>
      <c r="BA122" s="658"/>
      <c r="BB122" s="658"/>
      <c r="BC122" s="658"/>
      <c r="BD122" s="658"/>
      <c r="BE122" s="658"/>
      <c r="BF122" s="658"/>
      <c r="BG122" s="658"/>
      <c r="BH122" s="658"/>
      <c r="BI122" s="658"/>
      <c r="BJ122" s="658"/>
      <c r="BK122" s="658"/>
      <c r="BL122" s="658"/>
      <c r="BM122" s="658"/>
      <c r="BN122" s="658"/>
      <c r="BO122" s="658"/>
      <c r="BP122" s="658"/>
      <c r="BQ122" s="659">
        <v>3860098</v>
      </c>
      <c r="BR122" s="659"/>
      <c r="BS122" s="659"/>
      <c r="BT122" s="659"/>
      <c r="BU122" s="659"/>
      <c r="BV122" s="660">
        <v>4167619</v>
      </c>
      <c r="BW122" s="660"/>
      <c r="BX122" s="660"/>
      <c r="BY122" s="660"/>
      <c r="BZ122" s="660"/>
      <c r="CA122" s="660">
        <v>4383406</v>
      </c>
      <c r="CB122" s="660"/>
      <c r="CC122" s="660"/>
      <c r="CD122" s="660"/>
      <c r="CE122" s="660"/>
      <c r="CF122" s="668">
        <v>171.7</v>
      </c>
      <c r="CG122" s="668"/>
      <c r="CH122" s="668"/>
      <c r="CI122" s="668"/>
      <c r="CJ122" s="668"/>
      <c r="CK122" s="665"/>
      <c r="CL122" s="665"/>
      <c r="CM122" s="665"/>
      <c r="CN122" s="665"/>
      <c r="CO122" s="665"/>
      <c r="CP122" s="667" t="s">
        <v>304</v>
      </c>
      <c r="CQ122" s="667"/>
      <c r="CR122" s="667"/>
      <c r="CS122" s="667"/>
      <c r="CT122" s="667"/>
      <c r="CU122" s="667"/>
      <c r="CV122" s="667"/>
      <c r="CW122" s="667"/>
      <c r="CX122" s="667"/>
      <c r="CY122" s="667"/>
      <c r="CZ122" s="667"/>
      <c r="DA122" s="667"/>
      <c r="DB122" s="667"/>
      <c r="DC122" s="667"/>
      <c r="DD122" s="667"/>
      <c r="DE122" s="667"/>
      <c r="DF122" s="667"/>
      <c r="DG122" s="643" t="s">
        <v>47</v>
      </c>
      <c r="DH122" s="643"/>
      <c r="DI122" s="643"/>
      <c r="DJ122" s="643"/>
      <c r="DK122" s="643"/>
      <c r="DL122" s="644" t="s">
        <v>47</v>
      </c>
      <c r="DM122" s="644"/>
      <c r="DN122" s="644"/>
      <c r="DO122" s="644"/>
      <c r="DP122" s="644"/>
      <c r="DQ122" s="644" t="s">
        <v>47</v>
      </c>
      <c r="DR122" s="644"/>
      <c r="DS122" s="644"/>
      <c r="DT122" s="644"/>
      <c r="DU122" s="644"/>
      <c r="DV122" s="645" t="s">
        <v>47</v>
      </c>
      <c r="DW122" s="645"/>
      <c r="DX122" s="645"/>
      <c r="DY122" s="645"/>
      <c r="DZ122" s="645"/>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6.25" customHeight="1">
      <c r="A123" s="661"/>
      <c r="B123" s="661"/>
      <c r="C123" s="646" t="s">
        <v>350</v>
      </c>
      <c r="D123" s="646"/>
      <c r="E123" s="646"/>
      <c r="F123" s="646"/>
      <c r="G123" s="646"/>
      <c r="H123" s="646"/>
      <c r="I123" s="646"/>
      <c r="J123" s="646"/>
      <c r="K123" s="646"/>
      <c r="L123" s="646"/>
      <c r="M123" s="646"/>
      <c r="N123" s="646"/>
      <c r="O123" s="646"/>
      <c r="P123" s="646"/>
      <c r="Q123" s="646"/>
      <c r="R123" s="646"/>
      <c r="S123" s="646"/>
      <c r="T123" s="646"/>
      <c r="U123" s="646"/>
      <c r="V123" s="646"/>
      <c r="W123" s="646"/>
      <c r="X123" s="646"/>
      <c r="Y123" s="646"/>
      <c r="Z123" s="646"/>
      <c r="AA123" s="643" t="s">
        <v>47</v>
      </c>
      <c r="AB123" s="643"/>
      <c r="AC123" s="643"/>
      <c r="AD123" s="643"/>
      <c r="AE123" s="643"/>
      <c r="AF123" s="644" t="s">
        <v>47</v>
      </c>
      <c r="AG123" s="644"/>
      <c r="AH123" s="644"/>
      <c r="AI123" s="644"/>
      <c r="AJ123" s="644"/>
      <c r="AK123" s="644" t="s">
        <v>47</v>
      </c>
      <c r="AL123" s="644"/>
      <c r="AM123" s="644"/>
      <c r="AN123" s="644"/>
      <c r="AO123" s="644"/>
      <c r="AP123" s="645" t="s">
        <v>47</v>
      </c>
      <c r="AQ123" s="645"/>
      <c r="AR123" s="645"/>
      <c r="AS123" s="645"/>
      <c r="AT123" s="645"/>
      <c r="AU123" s="664"/>
      <c r="AV123" s="664"/>
      <c r="AW123" s="664"/>
      <c r="AX123" s="664"/>
      <c r="AY123" s="664"/>
      <c r="AZ123" s="132" t="s">
        <v>102</v>
      </c>
      <c r="BA123" s="132"/>
      <c r="BB123" s="132"/>
      <c r="BC123" s="132"/>
      <c r="BD123" s="132"/>
      <c r="BE123" s="132"/>
      <c r="BF123" s="132"/>
      <c r="BG123" s="132"/>
      <c r="BH123" s="132"/>
      <c r="BI123" s="132"/>
      <c r="BJ123" s="132"/>
      <c r="BK123" s="132"/>
      <c r="BL123" s="132"/>
      <c r="BM123" s="132"/>
      <c r="BN123" s="132"/>
      <c r="BO123" s="654" t="s">
        <v>364</v>
      </c>
      <c r="BP123" s="654"/>
      <c r="BQ123" s="655">
        <v>6523572</v>
      </c>
      <c r="BR123" s="655"/>
      <c r="BS123" s="655"/>
      <c r="BT123" s="655"/>
      <c r="BU123" s="655"/>
      <c r="BV123" s="656">
        <v>6925953</v>
      </c>
      <c r="BW123" s="656"/>
      <c r="BX123" s="656"/>
      <c r="BY123" s="656"/>
      <c r="BZ123" s="656"/>
      <c r="CA123" s="656">
        <v>7595284</v>
      </c>
      <c r="CB123" s="656"/>
      <c r="CC123" s="656"/>
      <c r="CD123" s="656"/>
      <c r="CE123" s="656"/>
      <c r="CF123" s="662"/>
      <c r="CG123" s="662"/>
      <c r="CH123" s="662"/>
      <c r="CI123" s="662"/>
      <c r="CJ123" s="662"/>
      <c r="CK123" s="665"/>
      <c r="CL123" s="665"/>
      <c r="CM123" s="665"/>
      <c r="CN123" s="665"/>
      <c r="CO123" s="665"/>
      <c r="CP123" s="667" t="s">
        <v>302</v>
      </c>
      <c r="CQ123" s="667"/>
      <c r="CR123" s="667"/>
      <c r="CS123" s="667"/>
      <c r="CT123" s="667"/>
      <c r="CU123" s="667"/>
      <c r="CV123" s="667"/>
      <c r="CW123" s="667"/>
      <c r="CX123" s="667"/>
      <c r="CY123" s="667"/>
      <c r="CZ123" s="667"/>
      <c r="DA123" s="667"/>
      <c r="DB123" s="667"/>
      <c r="DC123" s="667"/>
      <c r="DD123" s="667"/>
      <c r="DE123" s="667"/>
      <c r="DF123" s="667"/>
      <c r="DG123" s="643" t="s">
        <v>47</v>
      </c>
      <c r="DH123" s="643"/>
      <c r="DI123" s="643"/>
      <c r="DJ123" s="643"/>
      <c r="DK123" s="643"/>
      <c r="DL123" s="644" t="s">
        <v>47</v>
      </c>
      <c r="DM123" s="644"/>
      <c r="DN123" s="644"/>
      <c r="DO123" s="644"/>
      <c r="DP123" s="644"/>
      <c r="DQ123" s="644" t="s">
        <v>47</v>
      </c>
      <c r="DR123" s="644"/>
      <c r="DS123" s="644"/>
      <c r="DT123" s="644"/>
      <c r="DU123" s="644"/>
      <c r="DV123" s="645" t="s">
        <v>47</v>
      </c>
      <c r="DW123" s="645"/>
      <c r="DX123" s="645"/>
      <c r="DY123" s="645"/>
      <c r="DZ123" s="645"/>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6.25" customHeight="1">
      <c r="A124" s="661"/>
      <c r="B124" s="661"/>
      <c r="C124" s="646" t="s">
        <v>353</v>
      </c>
      <c r="D124" s="646"/>
      <c r="E124" s="646"/>
      <c r="F124" s="646"/>
      <c r="G124" s="646"/>
      <c r="H124" s="646"/>
      <c r="I124" s="646"/>
      <c r="J124" s="646"/>
      <c r="K124" s="646"/>
      <c r="L124" s="646"/>
      <c r="M124" s="646"/>
      <c r="N124" s="646"/>
      <c r="O124" s="646"/>
      <c r="P124" s="646"/>
      <c r="Q124" s="646"/>
      <c r="R124" s="646"/>
      <c r="S124" s="646"/>
      <c r="T124" s="646"/>
      <c r="U124" s="646"/>
      <c r="V124" s="646"/>
      <c r="W124" s="646"/>
      <c r="X124" s="646"/>
      <c r="Y124" s="646"/>
      <c r="Z124" s="646"/>
      <c r="AA124" s="643" t="s">
        <v>47</v>
      </c>
      <c r="AB124" s="643"/>
      <c r="AC124" s="643"/>
      <c r="AD124" s="643"/>
      <c r="AE124" s="643"/>
      <c r="AF124" s="644" t="s">
        <v>47</v>
      </c>
      <c r="AG124" s="644"/>
      <c r="AH124" s="644"/>
      <c r="AI124" s="644"/>
      <c r="AJ124" s="644"/>
      <c r="AK124" s="644" t="s">
        <v>47</v>
      </c>
      <c r="AL124" s="644"/>
      <c r="AM124" s="644"/>
      <c r="AN124" s="644"/>
      <c r="AO124" s="644"/>
      <c r="AP124" s="645" t="s">
        <v>47</v>
      </c>
      <c r="AQ124" s="645"/>
      <c r="AR124" s="645"/>
      <c r="AS124" s="645"/>
      <c r="AT124" s="645"/>
      <c r="AU124" s="669" t="s">
        <v>365</v>
      </c>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70" t="s">
        <v>47</v>
      </c>
      <c r="BR124" s="670"/>
      <c r="BS124" s="670"/>
      <c r="BT124" s="670"/>
      <c r="BU124" s="670"/>
      <c r="BV124" s="671" t="s">
        <v>47</v>
      </c>
      <c r="BW124" s="671"/>
      <c r="BX124" s="671"/>
      <c r="BY124" s="671"/>
      <c r="BZ124" s="671"/>
      <c r="CA124" s="671" t="s">
        <v>47</v>
      </c>
      <c r="CB124" s="671"/>
      <c r="CC124" s="671"/>
      <c r="CD124" s="671"/>
      <c r="CE124" s="671"/>
      <c r="CF124" s="672"/>
      <c r="CG124" s="672"/>
      <c r="CH124" s="672"/>
      <c r="CI124" s="672"/>
      <c r="CJ124" s="672"/>
      <c r="CK124" s="665"/>
      <c r="CL124" s="665"/>
      <c r="CM124" s="665"/>
      <c r="CN124" s="665"/>
      <c r="CO124" s="665"/>
      <c r="CP124" s="667" t="s">
        <v>366</v>
      </c>
      <c r="CQ124" s="667"/>
      <c r="CR124" s="667"/>
      <c r="CS124" s="667"/>
      <c r="CT124" s="667"/>
      <c r="CU124" s="667"/>
      <c r="CV124" s="667"/>
      <c r="CW124" s="667"/>
      <c r="CX124" s="667"/>
      <c r="CY124" s="667"/>
      <c r="CZ124" s="667"/>
      <c r="DA124" s="667"/>
      <c r="DB124" s="667"/>
      <c r="DC124" s="667"/>
      <c r="DD124" s="667"/>
      <c r="DE124" s="667"/>
      <c r="DF124" s="667"/>
      <c r="DG124" s="659" t="s">
        <v>47</v>
      </c>
      <c r="DH124" s="659"/>
      <c r="DI124" s="659"/>
      <c r="DJ124" s="659"/>
      <c r="DK124" s="659"/>
      <c r="DL124" s="660" t="s">
        <v>47</v>
      </c>
      <c r="DM124" s="660"/>
      <c r="DN124" s="660"/>
      <c r="DO124" s="660"/>
      <c r="DP124" s="660"/>
      <c r="DQ124" s="660" t="s">
        <v>47</v>
      </c>
      <c r="DR124" s="660"/>
      <c r="DS124" s="660"/>
      <c r="DT124" s="660"/>
      <c r="DU124" s="660"/>
      <c r="DV124" s="663" t="s">
        <v>47</v>
      </c>
      <c r="DW124" s="663"/>
      <c r="DX124" s="663"/>
      <c r="DY124" s="663"/>
      <c r="DZ124" s="663"/>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6.25" customHeight="1">
      <c r="A125" s="661"/>
      <c r="B125" s="661"/>
      <c r="C125" s="646" t="s">
        <v>355</v>
      </c>
      <c r="D125" s="646"/>
      <c r="E125" s="646"/>
      <c r="F125" s="646"/>
      <c r="G125" s="646"/>
      <c r="H125" s="646"/>
      <c r="I125" s="646"/>
      <c r="J125" s="646"/>
      <c r="K125" s="646"/>
      <c r="L125" s="646"/>
      <c r="M125" s="646"/>
      <c r="N125" s="646"/>
      <c r="O125" s="646"/>
      <c r="P125" s="646"/>
      <c r="Q125" s="646"/>
      <c r="R125" s="646"/>
      <c r="S125" s="646"/>
      <c r="T125" s="646"/>
      <c r="U125" s="646"/>
      <c r="V125" s="646"/>
      <c r="W125" s="646"/>
      <c r="X125" s="646"/>
      <c r="Y125" s="646"/>
      <c r="Z125" s="646"/>
      <c r="AA125" s="643" t="s">
        <v>47</v>
      </c>
      <c r="AB125" s="643"/>
      <c r="AC125" s="643"/>
      <c r="AD125" s="643"/>
      <c r="AE125" s="643"/>
      <c r="AF125" s="644" t="s">
        <v>47</v>
      </c>
      <c r="AG125" s="644"/>
      <c r="AH125" s="644"/>
      <c r="AI125" s="644"/>
      <c r="AJ125" s="644"/>
      <c r="AK125" s="644" t="s">
        <v>47</v>
      </c>
      <c r="AL125" s="644"/>
      <c r="AM125" s="644"/>
      <c r="AN125" s="644"/>
      <c r="AO125" s="644"/>
      <c r="AP125" s="645" t="s">
        <v>47</v>
      </c>
      <c r="AQ125" s="645"/>
      <c r="AR125" s="645"/>
      <c r="AS125" s="645"/>
      <c r="AT125" s="645"/>
      <c r="AU125" s="133"/>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5"/>
      <c r="BR125" s="135"/>
      <c r="BS125" s="135"/>
      <c r="BT125" s="135"/>
      <c r="BU125" s="135"/>
      <c r="BV125" s="135"/>
      <c r="BW125" s="135"/>
      <c r="BX125" s="135"/>
      <c r="BY125" s="135"/>
      <c r="BZ125" s="135"/>
      <c r="CA125" s="135"/>
      <c r="CB125" s="135"/>
      <c r="CC125" s="135"/>
      <c r="CD125" s="135"/>
      <c r="CE125" s="135"/>
      <c r="CF125" s="135"/>
      <c r="CG125" s="135"/>
      <c r="CH125" s="135"/>
      <c r="CI125" s="135"/>
      <c r="CJ125" s="136"/>
      <c r="CK125" s="673" t="s">
        <v>367</v>
      </c>
      <c r="CL125" s="673"/>
      <c r="CM125" s="673"/>
      <c r="CN125" s="673"/>
      <c r="CO125" s="673"/>
      <c r="CP125" s="638" t="s">
        <v>368</v>
      </c>
      <c r="CQ125" s="638"/>
      <c r="CR125" s="638"/>
      <c r="CS125" s="638"/>
      <c r="CT125" s="638"/>
      <c r="CU125" s="638"/>
      <c r="CV125" s="638"/>
      <c r="CW125" s="638"/>
      <c r="CX125" s="638"/>
      <c r="CY125" s="638"/>
      <c r="CZ125" s="638"/>
      <c r="DA125" s="638"/>
      <c r="DB125" s="638"/>
      <c r="DC125" s="638"/>
      <c r="DD125" s="638"/>
      <c r="DE125" s="638"/>
      <c r="DF125" s="638"/>
      <c r="DG125" s="634" t="s">
        <v>47</v>
      </c>
      <c r="DH125" s="634"/>
      <c r="DI125" s="634"/>
      <c r="DJ125" s="634"/>
      <c r="DK125" s="634"/>
      <c r="DL125" s="635" t="s">
        <v>47</v>
      </c>
      <c r="DM125" s="635"/>
      <c r="DN125" s="635"/>
      <c r="DO125" s="635"/>
      <c r="DP125" s="635"/>
      <c r="DQ125" s="635" t="s">
        <v>47</v>
      </c>
      <c r="DR125" s="635"/>
      <c r="DS125" s="635"/>
      <c r="DT125" s="635"/>
      <c r="DU125" s="635"/>
      <c r="DV125" s="636" t="s">
        <v>47</v>
      </c>
      <c r="DW125" s="636"/>
      <c r="DX125" s="636"/>
      <c r="DY125" s="636"/>
      <c r="DZ125" s="636"/>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6.25" customHeight="1">
      <c r="A126" s="661"/>
      <c r="B126" s="661"/>
      <c r="C126" s="646" t="s">
        <v>357</v>
      </c>
      <c r="D126" s="646"/>
      <c r="E126" s="646"/>
      <c r="F126" s="646"/>
      <c r="G126" s="646"/>
      <c r="H126" s="646"/>
      <c r="I126" s="646"/>
      <c r="J126" s="646"/>
      <c r="K126" s="646"/>
      <c r="L126" s="646"/>
      <c r="M126" s="646"/>
      <c r="N126" s="646"/>
      <c r="O126" s="646"/>
      <c r="P126" s="646"/>
      <c r="Q126" s="646"/>
      <c r="R126" s="646"/>
      <c r="S126" s="646"/>
      <c r="T126" s="646"/>
      <c r="U126" s="646"/>
      <c r="V126" s="646"/>
      <c r="W126" s="646"/>
      <c r="X126" s="646"/>
      <c r="Y126" s="646"/>
      <c r="Z126" s="646"/>
      <c r="AA126" s="643" t="s">
        <v>47</v>
      </c>
      <c r="AB126" s="643"/>
      <c r="AC126" s="643"/>
      <c r="AD126" s="643"/>
      <c r="AE126" s="643"/>
      <c r="AF126" s="644" t="s">
        <v>47</v>
      </c>
      <c r="AG126" s="644"/>
      <c r="AH126" s="644"/>
      <c r="AI126" s="644"/>
      <c r="AJ126" s="644"/>
      <c r="AK126" s="644" t="s">
        <v>47</v>
      </c>
      <c r="AL126" s="644"/>
      <c r="AM126" s="644"/>
      <c r="AN126" s="644"/>
      <c r="AO126" s="644"/>
      <c r="AP126" s="645" t="s">
        <v>47</v>
      </c>
      <c r="AQ126" s="645"/>
      <c r="AR126" s="645"/>
      <c r="AS126" s="645"/>
      <c r="AT126" s="645"/>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8"/>
      <c r="CE126" s="138"/>
      <c r="CF126" s="138"/>
      <c r="CG126" s="135"/>
      <c r="CH126" s="135"/>
      <c r="CI126" s="135"/>
      <c r="CJ126" s="136"/>
      <c r="CK126" s="673"/>
      <c r="CL126" s="673"/>
      <c r="CM126" s="673"/>
      <c r="CN126" s="673"/>
      <c r="CO126" s="673"/>
      <c r="CP126" s="646" t="s">
        <v>369</v>
      </c>
      <c r="CQ126" s="646"/>
      <c r="CR126" s="646"/>
      <c r="CS126" s="646"/>
      <c r="CT126" s="646"/>
      <c r="CU126" s="646"/>
      <c r="CV126" s="646"/>
      <c r="CW126" s="646"/>
      <c r="CX126" s="646"/>
      <c r="CY126" s="646"/>
      <c r="CZ126" s="646"/>
      <c r="DA126" s="646"/>
      <c r="DB126" s="646"/>
      <c r="DC126" s="646"/>
      <c r="DD126" s="646"/>
      <c r="DE126" s="646"/>
      <c r="DF126" s="646"/>
      <c r="DG126" s="643" t="s">
        <v>47</v>
      </c>
      <c r="DH126" s="643"/>
      <c r="DI126" s="643"/>
      <c r="DJ126" s="643"/>
      <c r="DK126" s="643"/>
      <c r="DL126" s="644" t="s">
        <v>47</v>
      </c>
      <c r="DM126" s="644"/>
      <c r="DN126" s="644"/>
      <c r="DO126" s="644"/>
      <c r="DP126" s="644"/>
      <c r="DQ126" s="644" t="s">
        <v>47</v>
      </c>
      <c r="DR126" s="644"/>
      <c r="DS126" s="644"/>
      <c r="DT126" s="644"/>
      <c r="DU126" s="644"/>
      <c r="DV126" s="645" t="s">
        <v>47</v>
      </c>
      <c r="DW126" s="645"/>
      <c r="DX126" s="645"/>
      <c r="DY126" s="645"/>
      <c r="DZ126" s="645"/>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6.25" customHeight="1">
      <c r="A127" s="661"/>
      <c r="B127" s="661"/>
      <c r="C127" s="658" t="s">
        <v>370</v>
      </c>
      <c r="D127" s="658"/>
      <c r="E127" s="658"/>
      <c r="F127" s="658"/>
      <c r="G127" s="658"/>
      <c r="H127" s="658"/>
      <c r="I127" s="658"/>
      <c r="J127" s="658"/>
      <c r="K127" s="658"/>
      <c r="L127" s="658"/>
      <c r="M127" s="658"/>
      <c r="N127" s="658"/>
      <c r="O127" s="658"/>
      <c r="P127" s="658"/>
      <c r="Q127" s="658"/>
      <c r="R127" s="658"/>
      <c r="S127" s="658"/>
      <c r="T127" s="658"/>
      <c r="U127" s="658"/>
      <c r="V127" s="658"/>
      <c r="W127" s="658"/>
      <c r="X127" s="658"/>
      <c r="Y127" s="658"/>
      <c r="Z127" s="658"/>
      <c r="AA127" s="643" t="s">
        <v>47</v>
      </c>
      <c r="AB127" s="643"/>
      <c r="AC127" s="643"/>
      <c r="AD127" s="643"/>
      <c r="AE127" s="643"/>
      <c r="AF127" s="644" t="s">
        <v>47</v>
      </c>
      <c r="AG127" s="644"/>
      <c r="AH127" s="644"/>
      <c r="AI127" s="644"/>
      <c r="AJ127" s="644"/>
      <c r="AK127" s="644" t="s">
        <v>47</v>
      </c>
      <c r="AL127" s="644"/>
      <c r="AM127" s="644"/>
      <c r="AN127" s="644"/>
      <c r="AO127" s="644"/>
      <c r="AP127" s="645" t="s">
        <v>47</v>
      </c>
      <c r="AQ127" s="645"/>
      <c r="AR127" s="645"/>
      <c r="AS127" s="645"/>
      <c r="AT127" s="645"/>
      <c r="AU127" s="137"/>
      <c r="AV127" s="137"/>
      <c r="AW127" s="137"/>
      <c r="AX127" s="674" t="s">
        <v>41</v>
      </c>
      <c r="AY127" s="674"/>
      <c r="AZ127" s="674"/>
      <c r="BA127" s="674"/>
      <c r="BB127" s="674"/>
      <c r="BC127" s="674"/>
      <c r="BD127" s="674"/>
      <c r="BE127" s="674"/>
      <c r="BF127" s="675" t="s">
        <v>326</v>
      </c>
      <c r="BG127" s="675"/>
      <c r="BH127" s="675"/>
      <c r="BI127" s="675"/>
      <c r="BJ127" s="675"/>
      <c r="BK127" s="675"/>
      <c r="BL127" s="675"/>
      <c r="BM127" s="675" t="s">
        <v>371</v>
      </c>
      <c r="BN127" s="675"/>
      <c r="BO127" s="675"/>
      <c r="BP127" s="675"/>
      <c r="BQ127" s="675"/>
      <c r="BR127" s="675"/>
      <c r="BS127" s="675"/>
      <c r="BT127" s="676" t="s">
        <v>372</v>
      </c>
      <c r="BU127" s="676"/>
      <c r="BV127" s="676"/>
      <c r="BW127" s="676"/>
      <c r="BX127" s="676"/>
      <c r="BY127" s="676"/>
      <c r="BZ127" s="676"/>
      <c r="CA127" s="137"/>
      <c r="CB127" s="137"/>
      <c r="CC127" s="137"/>
      <c r="CD127" s="138"/>
      <c r="CE127" s="138"/>
      <c r="CF127" s="138"/>
      <c r="CG127" s="135"/>
      <c r="CH127" s="135"/>
      <c r="CI127" s="135"/>
      <c r="CJ127" s="136"/>
      <c r="CK127" s="673"/>
      <c r="CL127" s="673"/>
      <c r="CM127" s="673"/>
      <c r="CN127" s="673"/>
      <c r="CO127" s="673"/>
      <c r="CP127" s="646" t="s">
        <v>373</v>
      </c>
      <c r="CQ127" s="646"/>
      <c r="CR127" s="646"/>
      <c r="CS127" s="646"/>
      <c r="CT127" s="646"/>
      <c r="CU127" s="646"/>
      <c r="CV127" s="646"/>
      <c r="CW127" s="646"/>
      <c r="CX127" s="646"/>
      <c r="CY127" s="646"/>
      <c r="CZ127" s="646"/>
      <c r="DA127" s="646"/>
      <c r="DB127" s="646"/>
      <c r="DC127" s="646"/>
      <c r="DD127" s="646"/>
      <c r="DE127" s="646"/>
      <c r="DF127" s="646"/>
      <c r="DG127" s="643" t="s">
        <v>47</v>
      </c>
      <c r="DH127" s="643"/>
      <c r="DI127" s="643"/>
      <c r="DJ127" s="643"/>
      <c r="DK127" s="643"/>
      <c r="DL127" s="644" t="s">
        <v>47</v>
      </c>
      <c r="DM127" s="644"/>
      <c r="DN127" s="644"/>
      <c r="DO127" s="644"/>
      <c r="DP127" s="644"/>
      <c r="DQ127" s="644" t="s">
        <v>47</v>
      </c>
      <c r="DR127" s="644"/>
      <c r="DS127" s="644"/>
      <c r="DT127" s="644"/>
      <c r="DU127" s="644"/>
      <c r="DV127" s="645" t="s">
        <v>47</v>
      </c>
      <c r="DW127" s="645"/>
      <c r="DX127" s="645"/>
      <c r="DY127" s="645"/>
      <c r="DZ127" s="645"/>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6.25" customHeight="1">
      <c r="A128" s="677" t="s">
        <v>374</v>
      </c>
      <c r="B128" s="677"/>
      <c r="C128" s="677"/>
      <c r="D128" s="677"/>
      <c r="E128" s="677"/>
      <c r="F128" s="677"/>
      <c r="G128" s="677"/>
      <c r="H128" s="677"/>
      <c r="I128" s="677"/>
      <c r="J128" s="677"/>
      <c r="K128" s="677"/>
      <c r="L128" s="677"/>
      <c r="M128" s="677"/>
      <c r="N128" s="677"/>
      <c r="O128" s="677"/>
      <c r="P128" s="677"/>
      <c r="Q128" s="677"/>
      <c r="R128" s="677"/>
      <c r="S128" s="677"/>
      <c r="T128" s="677"/>
      <c r="U128" s="677"/>
      <c r="V128" s="677"/>
      <c r="W128" s="678" t="s">
        <v>375</v>
      </c>
      <c r="X128" s="678"/>
      <c r="Y128" s="678"/>
      <c r="Z128" s="678"/>
      <c r="AA128" s="634">
        <v>29744</v>
      </c>
      <c r="AB128" s="634"/>
      <c r="AC128" s="634"/>
      <c r="AD128" s="634"/>
      <c r="AE128" s="634"/>
      <c r="AF128" s="635">
        <v>29780</v>
      </c>
      <c r="AG128" s="635"/>
      <c r="AH128" s="635"/>
      <c r="AI128" s="635"/>
      <c r="AJ128" s="635"/>
      <c r="AK128" s="635">
        <v>24603</v>
      </c>
      <c r="AL128" s="635"/>
      <c r="AM128" s="635"/>
      <c r="AN128" s="635"/>
      <c r="AO128" s="635"/>
      <c r="AP128" s="679"/>
      <c r="AQ128" s="679"/>
      <c r="AR128" s="679"/>
      <c r="AS128" s="679"/>
      <c r="AT128" s="679"/>
      <c r="AU128" s="137"/>
      <c r="AV128" s="137"/>
      <c r="AW128" s="137"/>
      <c r="AX128" s="633" t="s">
        <v>376</v>
      </c>
      <c r="AY128" s="633"/>
      <c r="AZ128" s="633"/>
      <c r="BA128" s="633"/>
      <c r="BB128" s="633"/>
      <c r="BC128" s="633"/>
      <c r="BD128" s="633"/>
      <c r="BE128" s="633"/>
      <c r="BF128" s="680" t="s">
        <v>47</v>
      </c>
      <c r="BG128" s="680"/>
      <c r="BH128" s="680"/>
      <c r="BI128" s="680"/>
      <c r="BJ128" s="680"/>
      <c r="BK128" s="680"/>
      <c r="BL128" s="680"/>
      <c r="BM128" s="680">
        <v>15</v>
      </c>
      <c r="BN128" s="680"/>
      <c r="BO128" s="680"/>
      <c r="BP128" s="680"/>
      <c r="BQ128" s="680"/>
      <c r="BR128" s="680"/>
      <c r="BS128" s="680"/>
      <c r="BT128" s="681">
        <v>20</v>
      </c>
      <c r="BU128" s="681"/>
      <c r="BV128" s="681"/>
      <c r="BW128" s="681"/>
      <c r="BX128" s="681"/>
      <c r="BY128" s="681"/>
      <c r="BZ128" s="681"/>
      <c r="CA128" s="138"/>
      <c r="CB128" s="138"/>
      <c r="CC128" s="138"/>
      <c r="CD128" s="138"/>
      <c r="CE128" s="138"/>
      <c r="CF128" s="138"/>
      <c r="CG128" s="135"/>
      <c r="CH128" s="135"/>
      <c r="CI128" s="135"/>
      <c r="CJ128" s="136"/>
      <c r="CK128" s="673"/>
      <c r="CL128" s="673"/>
      <c r="CM128" s="673"/>
      <c r="CN128" s="673"/>
      <c r="CO128" s="673"/>
      <c r="CP128" s="682" t="s">
        <v>377</v>
      </c>
      <c r="CQ128" s="682"/>
      <c r="CR128" s="682"/>
      <c r="CS128" s="682"/>
      <c r="CT128" s="682"/>
      <c r="CU128" s="682"/>
      <c r="CV128" s="682"/>
      <c r="CW128" s="682"/>
      <c r="CX128" s="682"/>
      <c r="CY128" s="682"/>
      <c r="CZ128" s="682"/>
      <c r="DA128" s="682"/>
      <c r="DB128" s="682"/>
      <c r="DC128" s="682"/>
      <c r="DD128" s="682"/>
      <c r="DE128" s="682"/>
      <c r="DF128" s="682"/>
      <c r="DG128" s="683" t="s">
        <v>47</v>
      </c>
      <c r="DH128" s="683"/>
      <c r="DI128" s="683"/>
      <c r="DJ128" s="683"/>
      <c r="DK128" s="683"/>
      <c r="DL128" s="684" t="s">
        <v>47</v>
      </c>
      <c r="DM128" s="684"/>
      <c r="DN128" s="684"/>
      <c r="DO128" s="684"/>
      <c r="DP128" s="684"/>
      <c r="DQ128" s="684" t="s">
        <v>47</v>
      </c>
      <c r="DR128" s="684"/>
      <c r="DS128" s="684"/>
      <c r="DT128" s="684"/>
      <c r="DU128" s="684"/>
      <c r="DV128" s="685" t="s">
        <v>47</v>
      </c>
      <c r="DW128" s="685"/>
      <c r="DX128" s="685"/>
      <c r="DY128" s="685"/>
      <c r="DZ128" s="685"/>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6.25" customHeight="1">
      <c r="A129" s="686" t="s">
        <v>27</v>
      </c>
      <c r="B129" s="686"/>
      <c r="C129" s="686"/>
      <c r="D129" s="686"/>
      <c r="E129" s="686"/>
      <c r="F129" s="686"/>
      <c r="G129" s="686"/>
      <c r="H129" s="686"/>
      <c r="I129" s="686"/>
      <c r="J129" s="686"/>
      <c r="K129" s="686"/>
      <c r="L129" s="686"/>
      <c r="M129" s="686"/>
      <c r="N129" s="686"/>
      <c r="O129" s="686"/>
      <c r="P129" s="686"/>
      <c r="Q129" s="686"/>
      <c r="R129" s="686"/>
      <c r="S129" s="686"/>
      <c r="T129" s="686"/>
      <c r="U129" s="686"/>
      <c r="V129" s="686"/>
      <c r="W129" s="687" t="s">
        <v>378</v>
      </c>
      <c r="X129" s="687"/>
      <c r="Y129" s="687"/>
      <c r="Z129" s="687"/>
      <c r="AA129" s="643">
        <v>2740281</v>
      </c>
      <c r="AB129" s="643"/>
      <c r="AC129" s="643"/>
      <c r="AD129" s="643"/>
      <c r="AE129" s="643"/>
      <c r="AF129" s="644">
        <v>2811268</v>
      </c>
      <c r="AG129" s="644"/>
      <c r="AH129" s="644"/>
      <c r="AI129" s="644"/>
      <c r="AJ129" s="644"/>
      <c r="AK129" s="644">
        <v>2944379</v>
      </c>
      <c r="AL129" s="644"/>
      <c r="AM129" s="644"/>
      <c r="AN129" s="644"/>
      <c r="AO129" s="644"/>
      <c r="AP129" s="688"/>
      <c r="AQ129" s="688"/>
      <c r="AR129" s="688"/>
      <c r="AS129" s="688"/>
      <c r="AT129" s="688"/>
      <c r="AU129" s="139"/>
      <c r="AV129" s="139"/>
      <c r="AW129" s="139"/>
      <c r="AX129" s="689" t="s">
        <v>379</v>
      </c>
      <c r="AY129" s="689"/>
      <c r="AZ129" s="689"/>
      <c r="BA129" s="689"/>
      <c r="BB129" s="689"/>
      <c r="BC129" s="689"/>
      <c r="BD129" s="689"/>
      <c r="BE129" s="689"/>
      <c r="BF129" s="690" t="s">
        <v>47</v>
      </c>
      <c r="BG129" s="690"/>
      <c r="BH129" s="690"/>
      <c r="BI129" s="690"/>
      <c r="BJ129" s="690"/>
      <c r="BK129" s="690"/>
      <c r="BL129" s="690"/>
      <c r="BM129" s="690">
        <v>20</v>
      </c>
      <c r="BN129" s="690"/>
      <c r="BO129" s="690"/>
      <c r="BP129" s="690"/>
      <c r="BQ129" s="690"/>
      <c r="BR129" s="690"/>
      <c r="BS129" s="690"/>
      <c r="BT129" s="691">
        <v>30</v>
      </c>
      <c r="BU129" s="691"/>
      <c r="BV129" s="691"/>
      <c r="BW129" s="691"/>
      <c r="BX129" s="691"/>
      <c r="BY129" s="691"/>
      <c r="BZ129" s="691"/>
      <c r="CA129" s="140"/>
      <c r="CB129" s="140"/>
      <c r="CC129" s="140"/>
      <c r="CD129" s="140"/>
      <c r="CE129" s="140"/>
      <c r="CF129" s="140"/>
      <c r="CG129" s="140"/>
      <c r="CH129" s="140"/>
      <c r="CI129" s="140"/>
      <c r="CJ129" s="140"/>
      <c r="CK129" s="140"/>
      <c r="CL129" s="140"/>
      <c r="CM129" s="140"/>
      <c r="CN129" s="140"/>
      <c r="CO129" s="140"/>
      <c r="CP129" s="140"/>
      <c r="CQ129" s="140"/>
      <c r="CR129" s="140"/>
      <c r="CS129" s="140"/>
      <c r="CT129" s="140"/>
      <c r="CU129" s="140"/>
      <c r="CV129" s="140"/>
      <c r="CW129" s="140"/>
      <c r="CX129" s="140"/>
      <c r="CY129" s="140"/>
      <c r="CZ129" s="140"/>
      <c r="DA129" s="140"/>
      <c r="DB129" s="140"/>
      <c r="DC129" s="140"/>
      <c r="DD129" s="140"/>
      <c r="DE129" s="140"/>
      <c r="DF129" s="140"/>
      <c r="DG129" s="140"/>
      <c r="DH129" s="140"/>
      <c r="DI129" s="140"/>
      <c r="DJ129" s="140"/>
      <c r="DK129" s="140"/>
      <c r="DL129" s="140"/>
      <c r="DM129" s="140"/>
      <c r="DN129" s="140"/>
      <c r="DO129" s="140"/>
      <c r="DP129" s="107"/>
      <c r="DQ129" s="107"/>
      <c r="DR129" s="107"/>
      <c r="DS129" s="107"/>
      <c r="DT129" s="107"/>
      <c r="DU129" s="107"/>
      <c r="DV129" s="107"/>
      <c r="DW129" s="107"/>
      <c r="DX129" s="107"/>
      <c r="DY129" s="107"/>
      <c r="DZ129" s="112"/>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6.25" customHeight="1">
      <c r="A130" s="686" t="s">
        <v>380</v>
      </c>
      <c r="B130" s="686"/>
      <c r="C130" s="686"/>
      <c r="D130" s="686"/>
      <c r="E130" s="686"/>
      <c r="F130" s="686"/>
      <c r="G130" s="686"/>
      <c r="H130" s="686"/>
      <c r="I130" s="686"/>
      <c r="J130" s="686"/>
      <c r="K130" s="686"/>
      <c r="L130" s="686"/>
      <c r="M130" s="686"/>
      <c r="N130" s="686"/>
      <c r="O130" s="686"/>
      <c r="P130" s="686"/>
      <c r="Q130" s="686"/>
      <c r="R130" s="686"/>
      <c r="S130" s="686"/>
      <c r="T130" s="686"/>
      <c r="U130" s="686"/>
      <c r="V130" s="686"/>
      <c r="W130" s="687" t="s">
        <v>381</v>
      </c>
      <c r="X130" s="687"/>
      <c r="Y130" s="687"/>
      <c r="Z130" s="687"/>
      <c r="AA130" s="643">
        <v>371800</v>
      </c>
      <c r="AB130" s="643"/>
      <c r="AC130" s="643"/>
      <c r="AD130" s="643"/>
      <c r="AE130" s="643"/>
      <c r="AF130" s="644">
        <v>379718</v>
      </c>
      <c r="AG130" s="644"/>
      <c r="AH130" s="644"/>
      <c r="AI130" s="644"/>
      <c r="AJ130" s="644"/>
      <c r="AK130" s="644">
        <v>390990</v>
      </c>
      <c r="AL130" s="644"/>
      <c r="AM130" s="644"/>
      <c r="AN130" s="644"/>
      <c r="AO130" s="644"/>
      <c r="AP130" s="688"/>
      <c r="AQ130" s="688"/>
      <c r="AR130" s="688"/>
      <c r="AS130" s="688"/>
      <c r="AT130" s="688"/>
      <c r="AU130" s="139"/>
      <c r="AV130" s="139"/>
      <c r="AW130" s="139"/>
      <c r="AX130" s="689" t="s">
        <v>382</v>
      </c>
      <c r="AY130" s="689"/>
      <c r="AZ130" s="689"/>
      <c r="BA130" s="689"/>
      <c r="BB130" s="689"/>
      <c r="BC130" s="689"/>
      <c r="BD130" s="689"/>
      <c r="BE130" s="689"/>
      <c r="BF130" s="692">
        <v>5.8</v>
      </c>
      <c r="BG130" s="692"/>
      <c r="BH130" s="692"/>
      <c r="BI130" s="692"/>
      <c r="BJ130" s="692"/>
      <c r="BK130" s="692"/>
      <c r="BL130" s="692"/>
      <c r="BM130" s="692">
        <v>25</v>
      </c>
      <c r="BN130" s="692"/>
      <c r="BO130" s="692"/>
      <c r="BP130" s="692"/>
      <c r="BQ130" s="692"/>
      <c r="BR130" s="692"/>
      <c r="BS130" s="692"/>
      <c r="BT130" s="693">
        <v>35</v>
      </c>
      <c r="BU130" s="693"/>
      <c r="BV130" s="693"/>
      <c r="BW130" s="693"/>
      <c r="BX130" s="693"/>
      <c r="BY130" s="693"/>
      <c r="BZ130" s="693"/>
      <c r="CA130" s="140"/>
      <c r="CB130" s="140"/>
      <c r="CC130" s="140"/>
      <c r="CD130" s="140"/>
      <c r="CE130" s="140"/>
      <c r="CF130" s="140"/>
      <c r="CG130" s="140"/>
      <c r="CH130" s="140"/>
      <c r="CI130" s="140"/>
      <c r="CJ130" s="140"/>
      <c r="CK130" s="140"/>
      <c r="CL130" s="140"/>
      <c r="CM130" s="140"/>
      <c r="CN130" s="140"/>
      <c r="CO130" s="140"/>
      <c r="CP130" s="140"/>
      <c r="CQ130" s="140"/>
      <c r="CR130" s="140"/>
      <c r="CS130" s="140"/>
      <c r="CT130" s="140"/>
      <c r="CU130" s="140"/>
      <c r="CV130" s="140"/>
      <c r="CW130" s="140"/>
      <c r="CX130" s="140"/>
      <c r="CY130" s="140"/>
      <c r="CZ130" s="140"/>
      <c r="DA130" s="140"/>
      <c r="DB130" s="140"/>
      <c r="DC130" s="140"/>
      <c r="DD130" s="140"/>
      <c r="DE130" s="140"/>
      <c r="DF130" s="140"/>
      <c r="DG130" s="140"/>
      <c r="DH130" s="140"/>
      <c r="DI130" s="140"/>
      <c r="DJ130" s="140"/>
      <c r="DK130" s="140"/>
      <c r="DL130" s="140"/>
      <c r="DM130" s="140"/>
      <c r="DN130" s="140"/>
      <c r="DO130" s="140"/>
      <c r="DP130" s="107"/>
      <c r="DQ130" s="107"/>
      <c r="DR130" s="107"/>
      <c r="DS130" s="107"/>
      <c r="DT130" s="107"/>
      <c r="DU130" s="107"/>
      <c r="DV130" s="107"/>
      <c r="DW130" s="107"/>
      <c r="DX130" s="107"/>
      <c r="DY130" s="107"/>
      <c r="DZ130" s="112"/>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6.25" customHeight="1">
      <c r="A131" s="694"/>
      <c r="B131" s="694"/>
      <c r="C131" s="694"/>
      <c r="D131" s="694"/>
      <c r="E131" s="694"/>
      <c r="F131" s="694"/>
      <c r="G131" s="694"/>
      <c r="H131" s="694"/>
      <c r="I131" s="694"/>
      <c r="J131" s="694"/>
      <c r="K131" s="694"/>
      <c r="L131" s="694"/>
      <c r="M131" s="694"/>
      <c r="N131" s="694"/>
      <c r="O131" s="694"/>
      <c r="P131" s="694"/>
      <c r="Q131" s="694"/>
      <c r="R131" s="694"/>
      <c r="S131" s="694"/>
      <c r="T131" s="694"/>
      <c r="U131" s="694"/>
      <c r="V131" s="694"/>
      <c r="W131" s="695" t="s">
        <v>383</v>
      </c>
      <c r="X131" s="695"/>
      <c r="Y131" s="695"/>
      <c r="Z131" s="695"/>
      <c r="AA131" s="659">
        <v>2368481</v>
      </c>
      <c r="AB131" s="659"/>
      <c r="AC131" s="659"/>
      <c r="AD131" s="659"/>
      <c r="AE131" s="659"/>
      <c r="AF131" s="660">
        <v>2431550</v>
      </c>
      <c r="AG131" s="660"/>
      <c r="AH131" s="660"/>
      <c r="AI131" s="660"/>
      <c r="AJ131" s="660"/>
      <c r="AK131" s="660">
        <v>2553389</v>
      </c>
      <c r="AL131" s="660"/>
      <c r="AM131" s="660"/>
      <c r="AN131" s="660"/>
      <c r="AO131" s="660"/>
      <c r="AP131" s="696"/>
      <c r="AQ131" s="696"/>
      <c r="AR131" s="696"/>
      <c r="AS131" s="696"/>
      <c r="AT131" s="696"/>
      <c r="AU131" s="139"/>
      <c r="AV131" s="139"/>
      <c r="AW131" s="139"/>
      <c r="AX131" s="697" t="s">
        <v>384</v>
      </c>
      <c r="AY131" s="697"/>
      <c r="AZ131" s="697"/>
      <c r="BA131" s="697"/>
      <c r="BB131" s="697"/>
      <c r="BC131" s="697"/>
      <c r="BD131" s="697"/>
      <c r="BE131" s="697"/>
      <c r="BF131" s="698" t="s">
        <v>47</v>
      </c>
      <c r="BG131" s="698"/>
      <c r="BH131" s="698"/>
      <c r="BI131" s="698"/>
      <c r="BJ131" s="698"/>
      <c r="BK131" s="698"/>
      <c r="BL131" s="698"/>
      <c r="BM131" s="698">
        <v>350</v>
      </c>
      <c r="BN131" s="698"/>
      <c r="BO131" s="698"/>
      <c r="BP131" s="698"/>
      <c r="BQ131" s="698"/>
      <c r="BR131" s="698"/>
      <c r="BS131" s="698"/>
      <c r="BT131" s="699"/>
      <c r="BU131" s="699"/>
      <c r="BV131" s="699"/>
      <c r="BW131" s="699"/>
      <c r="BX131" s="699"/>
      <c r="BY131" s="699"/>
      <c r="BZ131" s="699"/>
      <c r="CA131" s="140"/>
      <c r="CB131" s="140"/>
      <c r="CC131" s="140"/>
      <c r="CD131" s="140"/>
      <c r="CE131" s="140"/>
      <c r="CF131" s="140"/>
      <c r="CG131" s="140"/>
      <c r="CH131" s="140"/>
      <c r="CI131" s="140"/>
      <c r="CJ131" s="140"/>
      <c r="CK131" s="140"/>
      <c r="CL131" s="140"/>
      <c r="CM131" s="140"/>
      <c r="CN131" s="140"/>
      <c r="CO131" s="140"/>
      <c r="CP131" s="140"/>
      <c r="CQ131" s="140"/>
      <c r="CR131" s="140"/>
      <c r="CS131" s="140"/>
      <c r="CT131" s="140"/>
      <c r="CU131" s="140"/>
      <c r="CV131" s="140"/>
      <c r="CW131" s="140"/>
      <c r="CX131" s="140"/>
      <c r="CY131" s="140"/>
      <c r="CZ131" s="140"/>
      <c r="DA131" s="140"/>
      <c r="DB131" s="140"/>
      <c r="DC131" s="140"/>
      <c r="DD131" s="140"/>
      <c r="DE131" s="140"/>
      <c r="DF131" s="140"/>
      <c r="DG131" s="140"/>
      <c r="DH131" s="140"/>
      <c r="DI131" s="140"/>
      <c r="DJ131" s="140"/>
      <c r="DK131" s="140"/>
      <c r="DL131" s="140"/>
      <c r="DM131" s="140"/>
      <c r="DN131" s="140"/>
      <c r="DO131" s="140"/>
      <c r="DP131" s="107"/>
      <c r="DQ131" s="107"/>
      <c r="DR131" s="107"/>
      <c r="DS131" s="107"/>
      <c r="DT131" s="107"/>
      <c r="DU131" s="107"/>
      <c r="DV131" s="107"/>
      <c r="DW131" s="107"/>
      <c r="DX131" s="107"/>
      <c r="DY131" s="107"/>
      <c r="DZ131" s="112"/>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6.25" customHeight="1">
      <c r="A132" s="700" t="s">
        <v>385</v>
      </c>
      <c r="B132" s="700"/>
      <c r="C132" s="700"/>
      <c r="D132" s="700"/>
      <c r="E132" s="700"/>
      <c r="F132" s="700"/>
      <c r="G132" s="700"/>
      <c r="H132" s="700"/>
      <c r="I132" s="700"/>
      <c r="J132" s="700"/>
      <c r="K132" s="700"/>
      <c r="L132" s="700"/>
      <c r="M132" s="700"/>
      <c r="N132" s="700"/>
      <c r="O132" s="700"/>
      <c r="P132" s="700"/>
      <c r="Q132" s="700"/>
      <c r="R132" s="700"/>
      <c r="S132" s="700"/>
      <c r="T132" s="700"/>
      <c r="U132" s="700"/>
      <c r="V132" s="701" t="s">
        <v>386</v>
      </c>
      <c r="W132" s="701"/>
      <c r="X132" s="701"/>
      <c r="Y132" s="701"/>
      <c r="Z132" s="701"/>
      <c r="AA132" s="702">
        <v>5.536164318</v>
      </c>
      <c r="AB132" s="702"/>
      <c r="AC132" s="702"/>
      <c r="AD132" s="702"/>
      <c r="AE132" s="702"/>
      <c r="AF132" s="703">
        <v>5.929921244</v>
      </c>
      <c r="AG132" s="703"/>
      <c r="AH132" s="703"/>
      <c r="AI132" s="703"/>
      <c r="AJ132" s="703"/>
      <c r="AK132" s="703">
        <v>6.0783531220000002</v>
      </c>
      <c r="AL132" s="703"/>
      <c r="AM132" s="703"/>
      <c r="AN132" s="703"/>
      <c r="AO132" s="703"/>
      <c r="AP132" s="704"/>
      <c r="AQ132" s="704"/>
      <c r="AR132" s="704"/>
      <c r="AS132" s="704"/>
      <c r="AT132" s="704"/>
      <c r="AU132" s="141"/>
      <c r="AV132" s="142"/>
      <c r="AW132" s="142"/>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9"/>
      <c r="BT132" s="107"/>
      <c r="BU132" s="107"/>
      <c r="BV132" s="107"/>
      <c r="BW132" s="107"/>
      <c r="BX132" s="107"/>
      <c r="BY132" s="107"/>
      <c r="BZ132" s="107"/>
      <c r="CA132" s="140"/>
      <c r="CB132" s="140"/>
      <c r="CC132" s="140"/>
      <c r="CD132" s="140"/>
      <c r="CE132" s="140"/>
      <c r="CF132" s="140"/>
      <c r="CG132" s="140"/>
      <c r="CH132" s="140"/>
      <c r="CI132" s="140"/>
      <c r="CJ132" s="140"/>
      <c r="CK132" s="140"/>
      <c r="CL132" s="140"/>
      <c r="CM132" s="140"/>
      <c r="CN132" s="140"/>
      <c r="CO132" s="140"/>
      <c r="CP132" s="140"/>
      <c r="CQ132" s="140"/>
      <c r="CR132" s="140"/>
      <c r="CS132" s="140"/>
      <c r="CT132" s="140"/>
      <c r="CU132" s="140"/>
      <c r="CV132" s="140"/>
      <c r="CW132" s="140"/>
      <c r="CX132" s="140"/>
      <c r="CY132" s="140"/>
      <c r="CZ132" s="140"/>
      <c r="DA132" s="140"/>
      <c r="DB132" s="140"/>
      <c r="DC132" s="140"/>
      <c r="DD132" s="140"/>
      <c r="DE132" s="140"/>
      <c r="DF132" s="140"/>
      <c r="DG132" s="140"/>
      <c r="DH132" s="140"/>
      <c r="DI132" s="140"/>
      <c r="DJ132" s="140"/>
      <c r="DK132" s="140"/>
      <c r="DL132" s="140"/>
      <c r="DM132" s="140"/>
      <c r="DN132" s="140"/>
      <c r="DO132" s="140"/>
      <c r="DP132" s="112"/>
      <c r="DQ132" s="112"/>
      <c r="DR132" s="112"/>
      <c r="DS132" s="112"/>
      <c r="DT132" s="112"/>
      <c r="DU132" s="112"/>
      <c r="DV132" s="112"/>
      <c r="DW132" s="112"/>
      <c r="DX132" s="112"/>
      <c r="DY132" s="112"/>
      <c r="DZ132" s="11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6.25" customHeight="1">
      <c r="A133" s="700"/>
      <c r="B133" s="700"/>
      <c r="C133" s="700"/>
      <c r="D133" s="700"/>
      <c r="E133" s="700"/>
      <c r="F133" s="700"/>
      <c r="G133" s="700"/>
      <c r="H133" s="700"/>
      <c r="I133" s="700"/>
      <c r="J133" s="700"/>
      <c r="K133" s="700"/>
      <c r="L133" s="700"/>
      <c r="M133" s="700"/>
      <c r="N133" s="700"/>
      <c r="O133" s="700"/>
      <c r="P133" s="700"/>
      <c r="Q133" s="700"/>
      <c r="R133" s="700"/>
      <c r="S133" s="700"/>
      <c r="T133" s="700"/>
      <c r="U133" s="700"/>
      <c r="V133" s="705" t="s">
        <v>387</v>
      </c>
      <c r="W133" s="705"/>
      <c r="X133" s="705"/>
      <c r="Y133" s="705"/>
      <c r="Z133" s="705"/>
      <c r="AA133" s="671">
        <v>5.8</v>
      </c>
      <c r="AB133" s="671"/>
      <c r="AC133" s="671"/>
      <c r="AD133" s="671"/>
      <c r="AE133" s="671"/>
      <c r="AF133" s="671">
        <v>5.7</v>
      </c>
      <c r="AG133" s="671"/>
      <c r="AH133" s="671"/>
      <c r="AI133" s="671"/>
      <c r="AJ133" s="671"/>
      <c r="AK133" s="671">
        <v>5.8</v>
      </c>
      <c r="AL133" s="671"/>
      <c r="AM133" s="671"/>
      <c r="AN133" s="671"/>
      <c r="AO133" s="671"/>
      <c r="AP133" s="706"/>
      <c r="AQ133" s="706"/>
      <c r="AR133" s="706"/>
      <c r="AS133" s="706"/>
      <c r="AT133" s="706"/>
      <c r="AU133" s="142"/>
      <c r="AV133" s="142"/>
      <c r="AW133" s="142"/>
      <c r="AX133" s="142"/>
      <c r="AY133" s="142"/>
      <c r="AZ133" s="142"/>
      <c r="BA133" s="142"/>
      <c r="BB133" s="142"/>
      <c r="BC133" s="142"/>
      <c r="BD133" s="142"/>
      <c r="BE133" s="142"/>
      <c r="BF133" s="142"/>
      <c r="BG133" s="142"/>
      <c r="BH133" s="142"/>
      <c r="BI133" s="142"/>
      <c r="BJ133" s="142"/>
      <c r="BK133" s="142"/>
      <c r="BL133" s="142"/>
      <c r="BM133" s="142"/>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c r="CN133" s="140"/>
      <c r="CO133" s="140"/>
      <c r="CP133" s="140"/>
      <c r="CQ133" s="140"/>
      <c r="CR133" s="140"/>
      <c r="CS133" s="140"/>
      <c r="CT133" s="140"/>
      <c r="CU133" s="140"/>
      <c r="CV133" s="140"/>
      <c r="CW133" s="140"/>
      <c r="CX133" s="140"/>
      <c r="CY133" s="140"/>
      <c r="CZ133" s="140"/>
      <c r="DA133" s="140"/>
      <c r="DB133" s="140"/>
      <c r="DC133" s="140"/>
      <c r="DD133" s="140"/>
      <c r="DE133" s="140"/>
      <c r="DF133" s="140"/>
      <c r="DG133" s="140"/>
      <c r="DH133" s="140"/>
      <c r="DI133" s="140"/>
      <c r="DJ133" s="140"/>
      <c r="DK133" s="140"/>
      <c r="DL133" s="140"/>
      <c r="DM133" s="140"/>
      <c r="DN133" s="140"/>
      <c r="DO133" s="140"/>
      <c r="DP133" s="112"/>
      <c r="DQ133" s="112"/>
      <c r="DR133" s="112"/>
      <c r="DS133" s="112"/>
      <c r="DT133" s="112"/>
      <c r="DU133" s="112"/>
      <c r="DV133" s="112"/>
      <c r="DW133" s="112"/>
      <c r="DX133" s="112"/>
      <c r="DY133" s="112"/>
      <c r="DZ133" s="112"/>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s="101" customFormat="1" ht="11.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2"/>
      <c r="AV134" s="142"/>
      <c r="AW134" s="142"/>
      <c r="AX134" s="142"/>
      <c r="AY134" s="142"/>
      <c r="AZ134" s="142"/>
      <c r="BA134" s="142"/>
      <c r="BB134" s="142"/>
      <c r="BC134" s="142"/>
      <c r="BD134" s="142"/>
      <c r="BE134" s="142"/>
      <c r="BF134" s="142"/>
      <c r="BG134" s="142"/>
      <c r="BH134" s="142"/>
      <c r="BI134" s="142"/>
      <c r="BJ134" s="142"/>
      <c r="BK134" s="142"/>
      <c r="BL134" s="142"/>
      <c r="BM134" s="142"/>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c r="CN134" s="140"/>
      <c r="CO134" s="140"/>
      <c r="CP134" s="140"/>
      <c r="CQ134" s="140"/>
      <c r="CR134" s="140"/>
      <c r="CS134" s="140"/>
      <c r="CT134" s="140"/>
      <c r="CU134" s="140"/>
      <c r="CV134" s="140"/>
      <c r="CW134" s="140"/>
      <c r="CX134" s="140"/>
      <c r="CY134" s="140"/>
      <c r="CZ134" s="140"/>
      <c r="DA134" s="140"/>
      <c r="DB134" s="140"/>
      <c r="DC134" s="140"/>
      <c r="DD134" s="140"/>
      <c r="DE134" s="140"/>
      <c r="DF134" s="140"/>
      <c r="DG134" s="140"/>
      <c r="DH134" s="140"/>
      <c r="DI134" s="140"/>
      <c r="DJ134" s="140"/>
      <c r="DK134" s="140"/>
      <c r="DL134" s="140"/>
      <c r="DM134" s="140"/>
      <c r="DN134" s="140"/>
      <c r="DO134" s="140"/>
      <c r="DP134" s="112"/>
      <c r="DQ134" s="112"/>
      <c r="DR134" s="112"/>
      <c r="DS134" s="112"/>
      <c r="DT134" s="112"/>
      <c r="DU134" s="112"/>
      <c r="DV134" s="112"/>
      <c r="DW134" s="112"/>
      <c r="DX134" s="112"/>
      <c r="DY134" s="112"/>
      <c r="DZ134" s="112"/>
      <c r="EA134" s="100"/>
    </row>
    <row r="135" spans="1:1024" ht="14.25" hidden="1">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c r="CN135" s="143"/>
      <c r="CO135" s="143"/>
      <c r="CP135" s="143"/>
      <c r="CQ135" s="143"/>
      <c r="CR135" s="143"/>
      <c r="CS135" s="143"/>
      <c r="CT135" s="143"/>
      <c r="CU135" s="143"/>
      <c r="CV135" s="143"/>
      <c r="CW135" s="143"/>
      <c r="CX135" s="143"/>
      <c r="CY135" s="143"/>
      <c r="CZ135" s="143"/>
      <c r="DA135" s="143"/>
      <c r="DB135" s="143"/>
      <c r="DC135" s="143"/>
      <c r="DD135" s="143"/>
      <c r="DE135" s="143"/>
      <c r="DF135" s="143"/>
      <c r="DG135" s="143"/>
      <c r="DH135" s="143"/>
      <c r="DI135" s="143"/>
      <c r="DJ135" s="143"/>
      <c r="DK135" s="143"/>
      <c r="DL135" s="143"/>
      <c r="DM135" s="143"/>
      <c r="DN135" s="143"/>
      <c r="DO135" s="143"/>
      <c r="DP135" s="143"/>
      <c r="DQ135" s="143"/>
      <c r="DR135" s="143"/>
      <c r="DS135" s="143"/>
      <c r="DT135" s="143"/>
      <c r="DU135" s="143"/>
      <c r="DV135" s="143"/>
      <c r="DW135" s="143"/>
      <c r="DX135" s="143"/>
      <c r="DY135" s="143"/>
      <c r="DZ135" s="143"/>
    </row>
  </sheetData>
  <sheetProtection sheet="1" objects="1" scenarios="1"/>
  <mergeCells count="2033">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43"/>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zoomScaleNormal="100" zoomScalePageLayoutView="60" workbookViewId="0"/>
  </sheetViews>
  <sheetFormatPr defaultRowHeight="13.5"/>
  <cols>
    <col min="1" max="120" width="2.75" style="144"/>
    <col min="121" max="1025" width="0" style="145" hidden="1"/>
  </cols>
  <sheetData>
    <row r="1" spans="15:120" s="145" customFormat="1"/>
    <row r="2" spans="15:120">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45"/>
    </row>
    <row r="17" spans="15:120">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45"/>
    </row>
    <row r="18" spans="15:120">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45"/>
      <c r="DP20" s="145"/>
    </row>
    <row r="21" spans="15:120">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45"/>
    </row>
    <row r="22" spans="15:120">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45"/>
      <c r="DP23" s="145"/>
    </row>
    <row r="24" spans="15:120">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45"/>
    </row>
    <row r="25" spans="15:12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45"/>
    </row>
    <row r="26" spans="15:12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45"/>
      <c r="DP26" s="145"/>
    </row>
    <row r="27" spans="15:12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45"/>
      <c r="DP28" s="145"/>
    </row>
    <row r="29" spans="15:12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45"/>
    </row>
    <row r="30" spans="15:12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45"/>
      <c r="DP31" s="145"/>
    </row>
    <row r="32" spans="15:12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45"/>
      <c r="DP33" s="145"/>
    </row>
    <row r="34" spans="1:12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45"/>
      <c r="DN34"/>
      <c r="DO34"/>
      <c r="DP34"/>
    </row>
    <row r="35" spans="1:120" s="145" customFormat="1">
      <c r="A35" s="144"/>
      <c r="B35" s="144"/>
      <c r="C35" s="144"/>
      <c r="D35" s="144"/>
      <c r="E35" s="144"/>
      <c r="F35" s="144"/>
      <c r="G35" s="144"/>
      <c r="H35" s="144"/>
      <c r="I35" s="144"/>
      <c r="J35" s="144"/>
      <c r="K35" s="144"/>
      <c r="L35" s="144"/>
      <c r="M35" s="144"/>
      <c r="N35" s="144"/>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45"/>
      <c r="CX37"/>
      <c r="CY37"/>
      <c r="CZ37"/>
      <c r="DA37"/>
      <c r="DB37" s="145"/>
      <c r="DC37"/>
      <c r="DD37"/>
      <c r="DE37"/>
      <c r="DF37"/>
      <c r="DG37" s="145"/>
      <c r="DH37"/>
      <c r="DI37"/>
      <c r="DJ37"/>
      <c r="DK37"/>
      <c r="DL37" s="145"/>
      <c r="DM37"/>
      <c r="DN37"/>
      <c r="DO37"/>
      <c r="DP37" s="145"/>
    </row>
    <row r="38" spans="1:120" s="145" customFormat="1">
      <c r="A38" s="144"/>
      <c r="B38" s="144"/>
      <c r="C38" s="144"/>
      <c r="D38" s="144"/>
      <c r="E38" s="144"/>
      <c r="F38" s="144"/>
      <c r="G38" s="144"/>
      <c r="H38" s="144"/>
      <c r="I38" s="144"/>
      <c r="J38" s="144"/>
      <c r="K38" s="144"/>
      <c r="L38" s="144"/>
      <c r="M38" s="144"/>
      <c r="N38" s="144"/>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45"/>
      <c r="DO49" s="145"/>
      <c r="DP49" s="145"/>
    </row>
    <row r="50" spans="15:12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c r="O63"/>
      <c r="P63"/>
      <c r="Q63"/>
      <c r="R63"/>
      <c r="S63"/>
      <c r="T63"/>
      <c r="U63"/>
      <c r="V63"/>
      <c r="W63" s="145"/>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45"/>
      <c r="CT63"/>
      <c r="CU63"/>
      <c r="CV63"/>
      <c r="CW63"/>
      <c r="CX63" s="145"/>
      <c r="CY63"/>
      <c r="CZ63"/>
      <c r="DA63"/>
      <c r="DB63"/>
      <c r="DC63" s="145"/>
      <c r="DD63"/>
      <c r="DE63"/>
      <c r="DF63"/>
      <c r="DG63"/>
      <c r="DH63" s="145"/>
      <c r="DI63"/>
      <c r="DJ63"/>
      <c r="DK63"/>
      <c r="DL63"/>
      <c r="DM63"/>
      <c r="DN63"/>
      <c r="DO63"/>
      <c r="DP63"/>
    </row>
    <row r="64" spans="15:120">
      <c r="O64"/>
      <c r="P64"/>
      <c r="Q64"/>
      <c r="R64"/>
      <c r="S64"/>
      <c r="T64"/>
      <c r="U64"/>
      <c r="V64" s="145"/>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45" customFormat="1">
      <c r="A65" s="144"/>
      <c r="B65" s="144"/>
      <c r="C65" s="144"/>
      <c r="D65" s="144"/>
      <c r="E65" s="144"/>
      <c r="F65" s="144"/>
      <c r="G65" s="144"/>
      <c r="H65" s="144"/>
      <c r="I65" s="144"/>
      <c r="J65" s="144"/>
      <c r="K65" s="144"/>
      <c r="L65" s="144"/>
      <c r="M65" s="144"/>
      <c r="N65" s="144"/>
      <c r="O65"/>
      <c r="P65"/>
      <c r="Q65"/>
      <c r="R65"/>
      <c r="S65"/>
      <c r="T65"/>
      <c r="U65"/>
      <c r="V65" s="144"/>
      <c r="W65" s="144"/>
      <c r="Y65"/>
      <c r="CS65"/>
      <c r="CT65"/>
      <c r="CV65"/>
      <c r="CW65"/>
      <c r="CX65"/>
      <c r="CY65"/>
      <c r="DA65"/>
      <c r="DB65"/>
      <c r="DC65"/>
      <c r="DD65"/>
      <c r="DF65"/>
      <c r="DG65"/>
      <c r="DH65"/>
      <c r="DI65"/>
      <c r="DK65"/>
      <c r="DL65"/>
      <c r="DM65"/>
      <c r="DN65"/>
      <c r="DO65"/>
      <c r="DP65"/>
    </row>
    <row r="66" spans="1:120">
      <c r="O66"/>
      <c r="P66"/>
      <c r="Q66" s="145"/>
      <c r="R66"/>
      <c r="S66" s="145"/>
      <c r="T66"/>
      <c r="U66" s="145"/>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45"/>
      <c r="DN66"/>
      <c r="DO66"/>
      <c r="DP66"/>
    </row>
    <row r="67" spans="1:120" s="145" customFormat="1">
      <c r="A67" s="144"/>
      <c r="B67" s="144"/>
      <c r="C67" s="144"/>
      <c r="D67" s="144"/>
      <c r="E67" s="144"/>
      <c r="F67" s="144"/>
      <c r="G67" s="144"/>
      <c r="H67" s="144"/>
      <c r="I67" s="144"/>
      <c r="J67" s="144"/>
      <c r="K67" s="144"/>
      <c r="L67" s="144"/>
      <c r="M67" s="144"/>
      <c r="N67" s="144"/>
      <c r="Q67" s="144"/>
      <c r="S67" s="144"/>
      <c r="U67" s="144"/>
      <c r="V67" s="144"/>
      <c r="W67" s="144"/>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45"/>
    </row>
    <row r="73" spans="1:120">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45"/>
    </row>
    <row r="74" spans="1:120">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45"/>
      <c r="CT96"/>
      <c r="CU96"/>
      <c r="CV96"/>
      <c r="CW96"/>
      <c r="CX96" s="145"/>
      <c r="CY96"/>
      <c r="CZ96"/>
      <c r="DA96"/>
      <c r="DB96"/>
      <c r="DC96" s="145"/>
      <c r="DD96"/>
      <c r="DE96"/>
      <c r="DF96"/>
      <c r="DG96"/>
      <c r="DH96" s="145"/>
      <c r="DI96"/>
      <c r="DJ96"/>
      <c r="DK96"/>
      <c r="DL96"/>
      <c r="DM96"/>
      <c r="DN96"/>
      <c r="DO96"/>
      <c r="DP96"/>
    </row>
    <row r="97" spans="24:120">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45"/>
      <c r="CT97"/>
      <c r="CU97"/>
      <c r="CV97"/>
      <c r="CW97"/>
      <c r="CX97" s="145"/>
      <c r="CY97"/>
      <c r="CZ97"/>
      <c r="DA97"/>
      <c r="DB97"/>
      <c r="DC97" s="145"/>
      <c r="DD97"/>
      <c r="DE97"/>
      <c r="DF97"/>
      <c r="DG97"/>
      <c r="DH97" s="145"/>
      <c r="DI97"/>
      <c r="DJ97"/>
      <c r="DK97"/>
      <c r="DL97"/>
      <c r="DM97"/>
      <c r="DN97"/>
      <c r="DO97"/>
      <c r="DP97" s="144" t="s">
        <v>388</v>
      </c>
    </row>
    <row r="101" spans="24:120" ht="12" hidden="1" customHeight="1"/>
    <row r="102" spans="24:120" ht="1.5" hidden="1" customHeight="1"/>
    <row r="103" spans="24:120" hidden="1"/>
    <row r="105" spans="24:120" ht="12.75" hidden="1" customHeight="1"/>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zoomScaleNormal="100" zoomScalePageLayoutView="60" workbookViewId="0"/>
  </sheetViews>
  <sheetFormatPr defaultRowHeight="13.5"/>
  <cols>
    <col min="1" max="116" width="2.625" style="144"/>
    <col min="117" max="1025" width="0" style="145" hidden="1"/>
  </cols>
  <sheetData>
    <row r="1" spans="1:116" s="145" customFormat="1">
      <c r="A1" s="144"/>
    </row>
    <row r="2" spans="1:11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45" customFormat="1">
      <c r="A4" s="144"/>
      <c r="B4" s="144"/>
      <c r="C4" s="144"/>
      <c r="D4" s="144"/>
      <c r="E4" s="144"/>
      <c r="F4" s="144"/>
      <c r="G4" s="144"/>
      <c r="H4" s="144"/>
      <c r="I4"/>
      <c r="J4"/>
      <c r="K4"/>
      <c r="L4"/>
      <c r="M4"/>
      <c r="N4"/>
      <c r="O4"/>
      <c r="P4"/>
      <c r="Q4"/>
    </row>
    <row r="5" spans="1:116" s="145" customFormat="1">
      <c r="A5" s="144"/>
      <c r="B5" s="144"/>
      <c r="C5" s="144"/>
      <c r="D5" s="144"/>
      <c r="E5" s="144"/>
      <c r="F5" s="144"/>
      <c r="G5" s="144"/>
      <c r="H5" s="144"/>
      <c r="I5"/>
      <c r="J5"/>
      <c r="K5"/>
      <c r="L5"/>
      <c r="M5"/>
      <c r="N5"/>
      <c r="O5"/>
      <c r="P5"/>
      <c r="Q5"/>
    </row>
    <row r="6" spans="1:11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45" customFormat="1">
      <c r="A18" s="144"/>
      <c r="B18" s="144"/>
      <c r="C18" s="144"/>
      <c r="D18" s="144"/>
      <c r="E18" s="144"/>
      <c r="F18" s="144"/>
      <c r="G18" s="144"/>
      <c r="H18" s="144"/>
    </row>
    <row r="19" spans="1:116">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45"/>
    </row>
    <row r="22" spans="1:116">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45"/>
      <c r="DJ22" s="145"/>
      <c r="DK22" s="145"/>
      <c r="DL22" s="145"/>
    </row>
    <row r="23" spans="1:116">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45"/>
      <c r="CZ23" s="145"/>
      <c r="DA23" s="145"/>
      <c r="DB23" s="145"/>
      <c r="DC23" s="145"/>
      <c r="DD23" s="145"/>
      <c r="DE23" s="145"/>
      <c r="DF23" s="145"/>
      <c r="DG23" s="145"/>
      <c r="DH23" s="145"/>
      <c r="DI23" s="145"/>
      <c r="DJ23" s="145"/>
      <c r="DK23" s="145"/>
      <c r="DL23" s="145"/>
    </row>
    <row r="24" spans="1:116">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45"/>
      <c r="DA35" s="145"/>
      <c r="DB35" s="145"/>
      <c r="DC35" s="145"/>
      <c r="DD35" s="145"/>
      <c r="DE35" s="145"/>
      <c r="DF35" s="145"/>
      <c r="DG35" s="145"/>
      <c r="DH35" s="145"/>
      <c r="DI35" s="145"/>
      <c r="DJ35" s="145"/>
      <c r="DK35" s="145"/>
      <c r="DL35" s="145"/>
    </row>
    <row r="36" spans="1:11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45"/>
    </row>
    <row r="38" spans="1:116">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45"/>
      <c r="DJ38" s="145"/>
      <c r="DK38" s="145"/>
      <c r="DL38" s="145"/>
    </row>
    <row r="39" spans="1:116">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45" customFormat="1">
      <c r="A43" s="144"/>
      <c r="B43" s="144"/>
      <c r="C43" s="144"/>
      <c r="D43" s="144"/>
      <c r="E43" s="144"/>
      <c r="F43" s="144"/>
      <c r="G43" s="144"/>
      <c r="H43" s="144"/>
      <c r="I43" s="144"/>
      <c r="J43" s="144"/>
      <c r="K43" s="144"/>
      <c r="L43" s="144"/>
      <c r="M43" s="144"/>
      <c r="N43" s="144"/>
    </row>
    <row r="44" spans="1:116">
      <c r="CZ44"/>
      <c r="DA44"/>
      <c r="DB44"/>
      <c r="DC44"/>
      <c r="DD44"/>
      <c r="DE44"/>
      <c r="DF44"/>
      <c r="DG44"/>
      <c r="DH44"/>
      <c r="DI44"/>
      <c r="DJ44"/>
      <c r="DK44"/>
      <c r="DL44" s="145"/>
    </row>
    <row r="45" spans="1:116">
      <c r="CZ45"/>
      <c r="DA45"/>
      <c r="DB45"/>
      <c r="DC45"/>
      <c r="DD45"/>
      <c r="DE45"/>
      <c r="DF45"/>
      <c r="DG45"/>
      <c r="DH45"/>
      <c r="DI45"/>
      <c r="DJ45"/>
      <c r="DK45"/>
      <c r="DL45"/>
    </row>
    <row r="46" spans="1:116">
      <c r="CZ46"/>
      <c r="DA46" s="145"/>
      <c r="DB46" s="145"/>
      <c r="DC46" s="145"/>
      <c r="DD46" s="145"/>
      <c r="DE46" s="145"/>
      <c r="DF46" s="145"/>
      <c r="DG46" s="145"/>
      <c r="DH46" s="145"/>
      <c r="DI46" s="145"/>
      <c r="DJ46" s="145"/>
      <c r="DK46" s="145"/>
      <c r="DL46" s="145"/>
    </row>
    <row r="47" spans="1:116">
      <c r="CZ47"/>
      <c r="DA47"/>
      <c r="DB47"/>
      <c r="DC47"/>
      <c r="DD47"/>
      <c r="DE47"/>
      <c r="DF47"/>
      <c r="DG47"/>
      <c r="DH47"/>
      <c r="DI47"/>
      <c r="DJ47"/>
      <c r="DK47"/>
      <c r="DL47"/>
    </row>
    <row r="48" spans="1:116">
      <c r="CZ48"/>
      <c r="DA48"/>
      <c r="DB48"/>
      <c r="DC48"/>
      <c r="DD48"/>
      <c r="DE48"/>
      <c r="DF48"/>
      <c r="DG48"/>
      <c r="DH48"/>
      <c r="DI48"/>
      <c r="DJ48"/>
      <c r="DK48"/>
      <c r="DL48"/>
    </row>
    <row r="49" spans="104:116">
      <c r="CZ49"/>
      <c r="DA49"/>
      <c r="DB49"/>
      <c r="DC49"/>
      <c r="DD49"/>
      <c r="DE49"/>
      <c r="DF49"/>
      <c r="DG49"/>
      <c r="DH49"/>
      <c r="DI49"/>
      <c r="DJ49"/>
      <c r="DK49"/>
      <c r="DL49"/>
    </row>
    <row r="50" spans="104:116">
      <c r="CZ50" s="145"/>
      <c r="DA50" s="145"/>
      <c r="DB50" s="145"/>
      <c r="DC50" s="145"/>
      <c r="DD50" s="145"/>
      <c r="DE50" s="145"/>
      <c r="DF50" s="145"/>
      <c r="DG50" s="145"/>
      <c r="DH50" s="145"/>
      <c r="DI50" s="145"/>
      <c r="DJ50" s="145"/>
      <c r="DK50" s="145"/>
      <c r="DL50" s="145"/>
    </row>
    <row r="51" spans="104:116">
      <c r="DC51"/>
      <c r="DD51"/>
      <c r="DE51"/>
      <c r="DF51"/>
      <c r="DG51"/>
      <c r="DH51"/>
      <c r="DI51"/>
      <c r="DJ51"/>
      <c r="DK51"/>
      <c r="DL51"/>
    </row>
    <row r="52" spans="104:116">
      <c r="DC52"/>
      <c r="DD52"/>
      <c r="DE52"/>
      <c r="DF52"/>
      <c r="DG52"/>
      <c r="DH52"/>
      <c r="DI52"/>
      <c r="DJ52"/>
      <c r="DK52"/>
      <c r="DL52"/>
    </row>
    <row r="53" spans="104:116">
      <c r="DC53"/>
      <c r="DD53"/>
      <c r="DE53"/>
      <c r="DF53"/>
      <c r="DG53"/>
      <c r="DH53"/>
      <c r="DI53"/>
      <c r="DJ53"/>
      <c r="DK53"/>
      <c r="DL53" s="145"/>
    </row>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66"/>
  <sheetViews>
    <sheetView zoomScaleNormal="100" zoomScalePageLayoutView="60" workbookViewId="0"/>
  </sheetViews>
  <sheetFormatPr defaultRowHeight="13.5"/>
  <cols>
    <col min="1" max="36" width="2.5" style="146"/>
    <col min="37" max="44" width="17.125" style="146"/>
    <col min="45" max="45" width="6.125" style="147"/>
    <col min="46" max="46" width="3" style="148"/>
    <col min="47" max="1025" width="0" style="146" hidden="1"/>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49"/>
      <c r="AT1" s="149"/>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49"/>
      <c r="AT2" s="149"/>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49"/>
      <c r="AT3" s="149"/>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49"/>
      <c r="AT4" s="149"/>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c r="A5" s="150" t="s">
        <v>389</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2"/>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4.25">
      <c r="A6" s="148"/>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53" t="s">
        <v>390</v>
      </c>
      <c r="AL6" s="153"/>
      <c r="AM6" s="153"/>
      <c r="AN6" s="153"/>
      <c r="AO6" s="149"/>
      <c r="AP6" s="149"/>
      <c r="AQ6" s="149"/>
      <c r="AR6" s="149"/>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c r="A7" s="148"/>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54"/>
      <c r="AL7" s="155"/>
      <c r="AM7" s="155"/>
      <c r="AN7" s="156"/>
      <c r="AO7" s="707" t="s">
        <v>391</v>
      </c>
      <c r="AP7" s="157"/>
      <c r="AQ7" s="158" t="s">
        <v>392</v>
      </c>
      <c r="AR7" s="159"/>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4.25">
      <c r="A8" s="148"/>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60"/>
      <c r="AL8" s="161"/>
      <c r="AM8" s="161"/>
      <c r="AN8" s="162"/>
      <c r="AO8" s="707"/>
      <c r="AP8" s="163" t="s">
        <v>393</v>
      </c>
      <c r="AQ8" s="164" t="s">
        <v>394</v>
      </c>
      <c r="AR8" s="165" t="s">
        <v>395</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s="148"/>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708" t="s">
        <v>396</v>
      </c>
      <c r="AL9" s="708"/>
      <c r="AM9" s="708"/>
      <c r="AN9" s="708"/>
      <c r="AO9" s="166">
        <v>900023</v>
      </c>
      <c r="AP9" s="166">
        <v>143935</v>
      </c>
      <c r="AQ9" s="167">
        <v>156065</v>
      </c>
      <c r="AR9" s="168">
        <v>-7.8</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s="148"/>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708" t="s">
        <v>397</v>
      </c>
      <c r="AL10" s="708"/>
      <c r="AM10" s="708"/>
      <c r="AN10" s="708"/>
      <c r="AO10" s="169">
        <v>137489</v>
      </c>
      <c r="AP10" s="169">
        <v>21988</v>
      </c>
      <c r="AQ10" s="170">
        <v>24089</v>
      </c>
      <c r="AR10" s="171">
        <v>-8.6999999999999993</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s="148"/>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708" t="s">
        <v>398</v>
      </c>
      <c r="AL11" s="708"/>
      <c r="AM11" s="708"/>
      <c r="AN11" s="708"/>
      <c r="AO11" s="169" t="s">
        <v>47</v>
      </c>
      <c r="AP11" s="169" t="s">
        <v>47</v>
      </c>
      <c r="AQ11" s="170">
        <v>3903</v>
      </c>
      <c r="AR11" s="171" t="s">
        <v>47</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s="148"/>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708" t="s">
        <v>399</v>
      </c>
      <c r="AL12" s="708"/>
      <c r="AM12" s="708"/>
      <c r="AN12" s="708"/>
      <c r="AO12" s="169" t="s">
        <v>47</v>
      </c>
      <c r="AP12" s="169" t="s">
        <v>47</v>
      </c>
      <c r="AQ12" s="170" t="s">
        <v>47</v>
      </c>
      <c r="AR12" s="171"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s="148"/>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708" t="s">
        <v>400</v>
      </c>
      <c r="AL13" s="708"/>
      <c r="AM13" s="708"/>
      <c r="AN13" s="708"/>
      <c r="AO13" s="169">
        <v>49363</v>
      </c>
      <c r="AP13" s="169">
        <v>7894</v>
      </c>
      <c r="AQ13" s="170">
        <v>6134</v>
      </c>
      <c r="AR13" s="171">
        <v>28.7</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s="148"/>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708" t="s">
        <v>401</v>
      </c>
      <c r="AL14" s="708"/>
      <c r="AM14" s="708"/>
      <c r="AN14" s="708"/>
      <c r="AO14" s="169">
        <v>3001</v>
      </c>
      <c r="AP14" s="169">
        <v>480</v>
      </c>
      <c r="AQ14" s="170">
        <v>6841</v>
      </c>
      <c r="AR14" s="171">
        <v>-93</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s="148"/>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709" t="s">
        <v>402</v>
      </c>
      <c r="AL15" s="709"/>
      <c r="AM15" s="709"/>
      <c r="AN15" s="709"/>
      <c r="AO15" s="169">
        <v>-68682</v>
      </c>
      <c r="AP15" s="169">
        <v>-10984</v>
      </c>
      <c r="AQ15" s="170">
        <v>-12699</v>
      </c>
      <c r="AR15" s="171">
        <v>-13.5</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c r="A16" s="148"/>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709" t="s">
        <v>102</v>
      </c>
      <c r="AL16" s="709"/>
      <c r="AM16" s="709"/>
      <c r="AN16" s="709"/>
      <c r="AO16" s="169">
        <v>1021194</v>
      </c>
      <c r="AP16" s="169">
        <v>163313</v>
      </c>
      <c r="AQ16" s="170">
        <v>184332</v>
      </c>
      <c r="AR16" s="171">
        <v>-11.4</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148"/>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72"/>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148"/>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73"/>
      <c r="AR18" s="173"/>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25">
      <c r="A19" s="148"/>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74" t="s">
        <v>403</v>
      </c>
      <c r="AL19" s="149"/>
      <c r="AM19" s="149"/>
      <c r="AN19" s="149"/>
      <c r="AO19" s="149"/>
      <c r="AP19" s="149"/>
      <c r="AQ19" s="149"/>
      <c r="AR19" s="14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25">
      <c r="A20" s="148"/>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75"/>
      <c r="AL20" s="176"/>
      <c r="AM20" s="176"/>
      <c r="AN20" s="177"/>
      <c r="AO20" s="178" t="s">
        <v>404</v>
      </c>
      <c r="AP20" s="179" t="s">
        <v>405</v>
      </c>
      <c r="AQ20" s="180" t="s">
        <v>406</v>
      </c>
      <c r="AR20" s="181"/>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87" customFormat="1" ht="14.25">
      <c r="A21" s="182"/>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710" t="s">
        <v>407</v>
      </c>
      <c r="AL21" s="710"/>
      <c r="AM21" s="710"/>
      <c r="AN21" s="710"/>
      <c r="AO21" s="183">
        <v>12.15</v>
      </c>
      <c r="AP21" s="184">
        <v>15.68</v>
      </c>
      <c r="AQ21" s="185">
        <v>-3.53</v>
      </c>
      <c r="AR21" s="153"/>
      <c r="AS21" s="186"/>
      <c r="AT21" s="182"/>
    </row>
    <row r="22" spans="1:1024" ht="14.25">
      <c r="A22" s="182"/>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710" t="s">
        <v>104</v>
      </c>
      <c r="AL22" s="710"/>
      <c r="AM22" s="710"/>
      <c r="AN22" s="710"/>
      <c r="AO22" s="188">
        <v>94.5</v>
      </c>
      <c r="AP22" s="189">
        <v>95.9</v>
      </c>
      <c r="AQ22" s="190">
        <v>-1.4</v>
      </c>
      <c r="AR22" s="173"/>
      <c r="AS22" s="186"/>
      <c r="AT22" s="182"/>
    </row>
    <row r="23" spans="1:1024" ht="14.25">
      <c r="A23" s="182"/>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73"/>
      <c r="AQ23" s="173"/>
      <c r="AR23" s="173"/>
      <c r="AS23" s="186"/>
      <c r="AT23" s="182"/>
    </row>
    <row r="24" spans="1:1024" ht="14.25">
      <c r="A24" s="182"/>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73"/>
      <c r="AQ24" s="173"/>
      <c r="AR24" s="173"/>
      <c r="AS24" s="186"/>
      <c r="AT24" s="182"/>
    </row>
    <row r="25" spans="1:1024">
      <c r="A25" s="191"/>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3"/>
      <c r="AQ25" s="193"/>
      <c r="AR25" s="193"/>
      <c r="AS25" s="194"/>
      <c r="AT25" s="182"/>
    </row>
    <row r="26" spans="1:1024" ht="14.25">
      <c r="A26" s="153" t="s">
        <v>408</v>
      </c>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73"/>
      <c r="AQ26" s="173"/>
      <c r="AR26" s="173"/>
      <c r="AS26" s="153"/>
      <c r="AT26" s="153"/>
    </row>
    <row r="27" spans="1:1024">
      <c r="A27" s="19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149"/>
      <c r="AP27" s="149"/>
      <c r="AQ27" s="149"/>
      <c r="AR27" s="149"/>
      <c r="AS27" s="149"/>
      <c r="AT27" s="149"/>
    </row>
    <row r="28" spans="1:1024" ht="18">
      <c r="A28" s="150" t="s">
        <v>409</v>
      </c>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96"/>
      <c r="AT28"/>
    </row>
    <row r="29" spans="1:1024" ht="14.25">
      <c r="A29" s="148"/>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53" t="s">
        <v>410</v>
      </c>
      <c r="AL29" s="153"/>
      <c r="AM29" s="153"/>
      <c r="AN29" s="153"/>
      <c r="AO29" s="149"/>
      <c r="AP29" s="149"/>
      <c r="AQ29" s="149"/>
      <c r="AR29" s="149"/>
      <c r="AS29" s="197"/>
      <c r="AT29"/>
    </row>
    <row r="30" spans="1:1024" ht="13.5" customHeight="1">
      <c r="A30" s="148"/>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54"/>
      <c r="AL30" s="155"/>
      <c r="AM30" s="155"/>
      <c r="AN30" s="156"/>
      <c r="AO30" s="707" t="s">
        <v>391</v>
      </c>
      <c r="AP30" s="157"/>
      <c r="AQ30" s="158" t="s">
        <v>392</v>
      </c>
      <c r="AR30" s="159"/>
      <c r="AS30"/>
      <c r="AT30"/>
    </row>
    <row r="31" spans="1:1024" ht="14.25">
      <c r="A31" s="148"/>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60"/>
      <c r="AL31" s="161"/>
      <c r="AM31" s="161"/>
      <c r="AN31" s="162"/>
      <c r="AO31" s="707"/>
      <c r="AP31" s="163" t="s">
        <v>393</v>
      </c>
      <c r="AQ31" s="164" t="s">
        <v>394</v>
      </c>
      <c r="AR31" s="165" t="s">
        <v>395</v>
      </c>
      <c r="AS31"/>
      <c r="AT31"/>
    </row>
    <row r="32" spans="1:1024" ht="27" customHeight="1">
      <c r="A32" s="148"/>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711" t="s">
        <v>411</v>
      </c>
      <c r="AL32" s="711"/>
      <c r="AM32" s="711"/>
      <c r="AN32" s="711"/>
      <c r="AO32" s="198">
        <v>485710</v>
      </c>
      <c r="AP32" s="198">
        <v>77676</v>
      </c>
      <c r="AQ32" s="199">
        <v>108331</v>
      </c>
      <c r="AR32" s="200">
        <v>-28.3</v>
      </c>
      <c r="AS32"/>
      <c r="AT32"/>
    </row>
    <row r="33" spans="1:46" ht="13.5" customHeight="1">
      <c r="A33" s="148"/>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711" t="s">
        <v>412</v>
      </c>
      <c r="AL33" s="711"/>
      <c r="AM33" s="711"/>
      <c r="AN33" s="711"/>
      <c r="AO33" s="198" t="s">
        <v>47</v>
      </c>
      <c r="AP33" s="198" t="s">
        <v>47</v>
      </c>
      <c r="AQ33" s="199">
        <v>132</v>
      </c>
      <c r="AR33" s="200" t="s">
        <v>47</v>
      </c>
      <c r="AS33"/>
      <c r="AT33"/>
    </row>
    <row r="34" spans="1:46" ht="27" customHeight="1">
      <c r="A34" s="148"/>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711" t="s">
        <v>413</v>
      </c>
      <c r="AL34" s="711"/>
      <c r="AM34" s="711"/>
      <c r="AN34" s="711"/>
      <c r="AO34" s="198" t="s">
        <v>47</v>
      </c>
      <c r="AP34" s="198" t="s">
        <v>47</v>
      </c>
      <c r="AQ34" s="199">
        <v>205</v>
      </c>
      <c r="AR34" s="200" t="s">
        <v>47</v>
      </c>
      <c r="AS34"/>
      <c r="AT34"/>
    </row>
    <row r="35" spans="1:46" ht="27" customHeight="1">
      <c r="A35" s="148"/>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711" t="s">
        <v>414</v>
      </c>
      <c r="AL35" s="711"/>
      <c r="AM35" s="711"/>
      <c r="AN35" s="711"/>
      <c r="AO35" s="198">
        <v>28400</v>
      </c>
      <c r="AP35" s="198">
        <v>4542</v>
      </c>
      <c r="AQ35" s="199">
        <v>22911</v>
      </c>
      <c r="AR35" s="200">
        <v>-80.2</v>
      </c>
      <c r="AS35"/>
      <c r="AT35"/>
    </row>
    <row r="36" spans="1:46" ht="27" customHeight="1">
      <c r="A36" s="148"/>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711" t="s">
        <v>415</v>
      </c>
      <c r="AL36" s="711"/>
      <c r="AM36" s="711"/>
      <c r="AN36" s="711"/>
      <c r="AO36" s="198">
        <v>56687</v>
      </c>
      <c r="AP36" s="198">
        <v>9066</v>
      </c>
      <c r="AQ36" s="199">
        <v>3832</v>
      </c>
      <c r="AR36" s="200">
        <v>136.6</v>
      </c>
      <c r="AS36"/>
      <c r="AT36"/>
    </row>
    <row r="37" spans="1:46" ht="13.5" customHeight="1">
      <c r="A37" s="148"/>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711" t="s">
        <v>416</v>
      </c>
      <c r="AL37" s="711"/>
      <c r="AM37" s="711"/>
      <c r="AN37" s="711"/>
      <c r="AO37" s="198" t="s">
        <v>47</v>
      </c>
      <c r="AP37" s="198" t="s">
        <v>47</v>
      </c>
      <c r="AQ37" s="199">
        <v>1000</v>
      </c>
      <c r="AR37" s="200" t="s">
        <v>47</v>
      </c>
      <c r="AS37"/>
      <c r="AT37"/>
    </row>
    <row r="38" spans="1:46" ht="27" customHeight="1">
      <c r="A38" s="148"/>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712" t="s">
        <v>417</v>
      </c>
      <c r="AL38" s="712"/>
      <c r="AM38" s="712"/>
      <c r="AN38" s="712"/>
      <c r="AO38" s="201" t="s">
        <v>47</v>
      </c>
      <c r="AP38" s="201" t="s">
        <v>47</v>
      </c>
      <c r="AQ38" s="202">
        <v>21</v>
      </c>
      <c r="AR38" s="190" t="s">
        <v>47</v>
      </c>
      <c r="AS38" s="197"/>
      <c r="AT38"/>
    </row>
    <row r="39" spans="1:46" ht="13.5" customHeight="1">
      <c r="A39" s="148"/>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712" t="s">
        <v>418</v>
      </c>
      <c r="AL39" s="712"/>
      <c r="AM39" s="712"/>
      <c r="AN39" s="712"/>
      <c r="AO39" s="198">
        <v>-24603</v>
      </c>
      <c r="AP39" s="198">
        <v>-3935</v>
      </c>
      <c r="AQ39" s="199">
        <v>-5292</v>
      </c>
      <c r="AR39" s="200">
        <v>-25.6</v>
      </c>
      <c r="AS39" s="197"/>
      <c r="AT39"/>
    </row>
    <row r="40" spans="1:46" ht="27" customHeight="1">
      <c r="A40" s="148"/>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711" t="s">
        <v>419</v>
      </c>
      <c r="AL40" s="711"/>
      <c r="AM40" s="711"/>
      <c r="AN40" s="711"/>
      <c r="AO40" s="198">
        <v>-390990</v>
      </c>
      <c r="AP40" s="198">
        <v>-62528</v>
      </c>
      <c r="AQ40" s="199">
        <v>-91315</v>
      </c>
      <c r="AR40" s="200">
        <v>-31.5</v>
      </c>
      <c r="AS40" s="197"/>
      <c r="AT40"/>
    </row>
    <row r="41" spans="1:46" ht="14.25">
      <c r="A41" s="148"/>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713" t="s">
        <v>102</v>
      </c>
      <c r="AL41" s="713"/>
      <c r="AM41" s="713"/>
      <c r="AN41" s="713"/>
      <c r="AO41" s="198">
        <v>155204</v>
      </c>
      <c r="AP41" s="198">
        <v>24821</v>
      </c>
      <c r="AQ41" s="199">
        <v>39824</v>
      </c>
      <c r="AR41" s="200">
        <v>-37.700000000000003</v>
      </c>
      <c r="AS41" s="197"/>
      <c r="AT41"/>
    </row>
    <row r="42" spans="1:46" ht="14.25">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203" t="s">
        <v>420</v>
      </c>
      <c r="AL42" s="149"/>
      <c r="AM42" s="149"/>
      <c r="AN42" s="149"/>
      <c r="AO42" s="149"/>
      <c r="AP42" s="149"/>
      <c r="AQ42" s="173"/>
      <c r="AR42" s="173"/>
      <c r="AS42" s="197"/>
      <c r="AT42"/>
    </row>
    <row r="43" spans="1:46">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204"/>
      <c r="AQ43" s="173"/>
      <c r="AR43" s="149"/>
      <c r="AS43" s="197"/>
      <c r="AT43"/>
    </row>
    <row r="44" spans="1:46">
      <c r="A44" s="148"/>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73"/>
      <c r="AR44" s="149"/>
      <c r="AS44"/>
      <c r="AT44"/>
    </row>
    <row r="45" spans="1:46">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205"/>
      <c r="AR45" s="151"/>
      <c r="AS45" s="151"/>
      <c r="AT45" s="149"/>
    </row>
    <row r="46" spans="1:4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149"/>
    </row>
    <row r="47" spans="1:46" ht="17.25" customHeight="1">
      <c r="A47" s="207" t="s">
        <v>421</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c r="AT47"/>
    </row>
    <row r="48" spans="1:46" ht="14.25">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208" t="s">
        <v>260</v>
      </c>
      <c r="AL48" s="208"/>
      <c r="AM48" s="208"/>
      <c r="AN48" s="208"/>
      <c r="AO48" s="208"/>
      <c r="AP48" s="208"/>
      <c r="AQ48" s="209"/>
      <c r="AR48" s="208"/>
      <c r="AS48"/>
      <c r="AT48"/>
    </row>
    <row r="49" spans="1:46" ht="13.5" customHeigh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210"/>
      <c r="AL49" s="211"/>
      <c r="AM49" s="714" t="s">
        <v>391</v>
      </c>
      <c r="AN49" s="715" t="s">
        <v>422</v>
      </c>
      <c r="AO49" s="715"/>
      <c r="AP49" s="715"/>
      <c r="AQ49" s="715"/>
      <c r="AR49" s="715"/>
      <c r="AS49"/>
      <c r="AT49"/>
    </row>
    <row r="50" spans="1:46" ht="14.25">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212"/>
      <c r="AL50" s="213"/>
      <c r="AM50" s="714"/>
      <c r="AN50" s="214" t="s">
        <v>423</v>
      </c>
      <c r="AO50" s="215" t="s">
        <v>424</v>
      </c>
      <c r="AP50" s="216" t="s">
        <v>425</v>
      </c>
      <c r="AQ50" s="217" t="s">
        <v>426</v>
      </c>
      <c r="AR50" s="218" t="s">
        <v>427</v>
      </c>
      <c r="AS50"/>
      <c r="AT50"/>
    </row>
    <row r="51" spans="1:46">
      <c r="A51" s="148"/>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210" t="s">
        <v>428</v>
      </c>
      <c r="AL51" s="211"/>
      <c r="AM51" s="219">
        <v>461905</v>
      </c>
      <c r="AN51" s="220">
        <v>69334</v>
      </c>
      <c r="AO51" s="221">
        <v>27.5</v>
      </c>
      <c r="AP51" s="222">
        <v>168868</v>
      </c>
      <c r="AQ51" s="223">
        <v>4.0999999999999996</v>
      </c>
      <c r="AR51" s="224">
        <v>23.4</v>
      </c>
      <c r="AS51"/>
      <c r="AT51"/>
    </row>
    <row r="52" spans="1:46" ht="14.25">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225"/>
      <c r="AL52" s="226" t="s">
        <v>429</v>
      </c>
      <c r="AM52" s="227">
        <v>103668</v>
      </c>
      <c r="AN52" s="228">
        <v>15561</v>
      </c>
      <c r="AO52" s="229">
        <v>59.9</v>
      </c>
      <c r="AP52" s="230">
        <v>79360</v>
      </c>
      <c r="AQ52" s="231">
        <v>-0.8</v>
      </c>
      <c r="AR52" s="232">
        <v>60.7</v>
      </c>
      <c r="AS52"/>
      <c r="AT52"/>
    </row>
    <row r="53" spans="1:46">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210" t="s">
        <v>430</v>
      </c>
      <c r="AL53" s="211"/>
      <c r="AM53" s="219">
        <v>538959</v>
      </c>
      <c r="AN53" s="220">
        <v>82322</v>
      </c>
      <c r="AO53" s="221">
        <v>18.7</v>
      </c>
      <c r="AP53" s="222">
        <v>202870</v>
      </c>
      <c r="AQ53" s="223">
        <v>20.100000000000001</v>
      </c>
      <c r="AR53" s="224">
        <v>-1.4</v>
      </c>
      <c r="AS53"/>
      <c r="AT53"/>
    </row>
    <row r="54" spans="1:46" ht="14.25">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225"/>
      <c r="AL54" s="226" t="s">
        <v>429</v>
      </c>
      <c r="AM54" s="227">
        <v>92922</v>
      </c>
      <c r="AN54" s="228">
        <v>14193</v>
      </c>
      <c r="AO54" s="229">
        <v>-8.8000000000000007</v>
      </c>
      <c r="AP54" s="230">
        <v>79735</v>
      </c>
      <c r="AQ54" s="231">
        <v>0.5</v>
      </c>
      <c r="AR54" s="232">
        <v>-9.3000000000000007</v>
      </c>
      <c r="AS54"/>
      <c r="AT54"/>
    </row>
    <row r="55" spans="1:46">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210" t="s">
        <v>431</v>
      </c>
      <c r="AL55" s="211"/>
      <c r="AM55" s="219">
        <v>733724</v>
      </c>
      <c r="AN55" s="220">
        <v>113615</v>
      </c>
      <c r="AO55" s="221">
        <v>38</v>
      </c>
      <c r="AP55" s="222">
        <v>167497</v>
      </c>
      <c r="AQ55" s="223">
        <v>-17.399999999999999</v>
      </c>
      <c r="AR55" s="224">
        <v>55.4</v>
      </c>
      <c r="AS55"/>
      <c r="AT55"/>
    </row>
    <row r="56" spans="1:46" ht="14.25">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225"/>
      <c r="AL56" s="226" t="s">
        <v>429</v>
      </c>
      <c r="AM56" s="227">
        <v>116592</v>
      </c>
      <c r="AN56" s="228">
        <v>18054</v>
      </c>
      <c r="AO56" s="229">
        <v>27.2</v>
      </c>
      <c r="AP56" s="230">
        <v>82571</v>
      </c>
      <c r="AQ56" s="231">
        <v>3.6</v>
      </c>
      <c r="AR56" s="232">
        <v>23.6</v>
      </c>
      <c r="AS56"/>
      <c r="AT56"/>
    </row>
    <row r="57" spans="1:46">
      <c r="A57" s="148"/>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210" t="s">
        <v>432</v>
      </c>
      <c r="AL57" s="211"/>
      <c r="AM57" s="219">
        <v>1374187</v>
      </c>
      <c r="AN57" s="220">
        <v>215593</v>
      </c>
      <c r="AO57" s="221">
        <v>89.8</v>
      </c>
      <c r="AP57" s="222">
        <v>190274</v>
      </c>
      <c r="AQ57" s="223">
        <v>13.6</v>
      </c>
      <c r="AR57" s="224">
        <v>76.2</v>
      </c>
      <c r="AS57"/>
      <c r="AT57"/>
    </row>
    <row r="58" spans="1:46" ht="14.25">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225"/>
      <c r="AL58" s="226" t="s">
        <v>429</v>
      </c>
      <c r="AM58" s="227">
        <v>458699</v>
      </c>
      <c r="AN58" s="228">
        <v>71964</v>
      </c>
      <c r="AO58" s="229">
        <v>298.60000000000002</v>
      </c>
      <c r="AP58" s="230">
        <v>88584</v>
      </c>
      <c r="AQ58" s="231">
        <v>7.3</v>
      </c>
      <c r="AR58" s="232">
        <v>291.3</v>
      </c>
      <c r="AS58"/>
      <c r="AT58"/>
    </row>
    <row r="59" spans="1:46">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210" t="s">
        <v>433</v>
      </c>
      <c r="AL59" s="211"/>
      <c r="AM59" s="219">
        <v>982002</v>
      </c>
      <c r="AN59" s="220">
        <v>157045</v>
      </c>
      <c r="AO59" s="221">
        <v>-27.2</v>
      </c>
      <c r="AP59" s="222">
        <v>200194</v>
      </c>
      <c r="AQ59" s="223">
        <v>5.2</v>
      </c>
      <c r="AR59" s="224">
        <v>-32.4</v>
      </c>
      <c r="AS59"/>
      <c r="AT59"/>
    </row>
    <row r="60" spans="1:46" ht="14.25">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225"/>
      <c r="AL60" s="226" t="s">
        <v>429</v>
      </c>
      <c r="AM60" s="227">
        <v>513494</v>
      </c>
      <c r="AN60" s="228">
        <v>82120</v>
      </c>
      <c r="AO60" s="229">
        <v>14.1</v>
      </c>
      <c r="AP60" s="230">
        <v>106422</v>
      </c>
      <c r="AQ60" s="231">
        <v>20.100000000000001</v>
      </c>
      <c r="AR60" s="232">
        <v>-6</v>
      </c>
      <c r="AS60"/>
      <c r="AT60"/>
    </row>
    <row r="61" spans="1:46" ht="14.25">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233" t="s">
        <v>434</v>
      </c>
      <c r="AL61" s="234"/>
      <c r="AM61" s="235">
        <v>818155</v>
      </c>
      <c r="AN61" s="236">
        <v>127582</v>
      </c>
      <c r="AO61" s="237">
        <v>29.4</v>
      </c>
      <c r="AP61" s="238">
        <v>185941</v>
      </c>
      <c r="AQ61" s="239">
        <v>5.0999999999999996</v>
      </c>
      <c r="AR61" s="224">
        <v>24.3</v>
      </c>
      <c r="AS61"/>
      <c r="AT61"/>
    </row>
    <row r="62" spans="1:46" ht="14.25">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225"/>
      <c r="AL62" s="226" t="s">
        <v>429</v>
      </c>
      <c r="AM62" s="227">
        <v>257075</v>
      </c>
      <c r="AN62" s="228">
        <v>40378</v>
      </c>
      <c r="AO62" s="229">
        <v>78.2</v>
      </c>
      <c r="AP62" s="230">
        <v>87334</v>
      </c>
      <c r="AQ62" s="231">
        <v>6.1</v>
      </c>
      <c r="AR62" s="232">
        <v>72.099999999999994</v>
      </c>
      <c r="AS62"/>
      <c r="AT62"/>
    </row>
    <row r="63" spans="1:46">
      <c r="A63" s="148"/>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c r="AT63"/>
    </row>
    <row r="64" spans="1:46">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c r="AT64"/>
    </row>
    <row r="65" spans="1:46">
      <c r="A65" s="148"/>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c r="AT65"/>
    </row>
    <row r="66" spans="1:46">
      <c r="A66" s="240"/>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41"/>
      <c r="AT66"/>
    </row>
  </sheetData>
  <sheetProtection sheet="1" objects="1" scenarios="1"/>
  <mergeCells count="24">
    <mergeCell ref="AK40:AN40"/>
    <mergeCell ref="AK41:AN41"/>
    <mergeCell ref="AM49:AM50"/>
    <mergeCell ref="AN49:AR49"/>
    <mergeCell ref="AK35:AN35"/>
    <mergeCell ref="AK36:AN36"/>
    <mergeCell ref="AK37:AN37"/>
    <mergeCell ref="AK38:AN38"/>
    <mergeCell ref="AK39:AN39"/>
    <mergeCell ref="AK22:AN22"/>
    <mergeCell ref="AO30:AO31"/>
    <mergeCell ref="AK32:AN32"/>
    <mergeCell ref="AK33:AN33"/>
    <mergeCell ref="AK34:AN34"/>
    <mergeCell ref="AK13:AN13"/>
    <mergeCell ref="AK14:AN14"/>
    <mergeCell ref="AK15:AN15"/>
    <mergeCell ref="AK16:AN16"/>
    <mergeCell ref="AK21:AN21"/>
    <mergeCell ref="AO7:AO8"/>
    <mergeCell ref="AK9:AN9"/>
    <mergeCell ref="AK10:AN10"/>
    <mergeCell ref="AK11:AN11"/>
    <mergeCell ref="AK12:AN12"/>
  </mergeCells>
  <phoneticPr fontId="43"/>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zoomScaleNormal="100" zoomScalePageLayoutView="60" workbookViewId="0"/>
  </sheetViews>
  <sheetFormatPr defaultRowHeight="13.5"/>
  <cols>
    <col min="1" max="125" width="2.5" style="144"/>
    <col min="126" max="1025" width="0" style="145" hidden="1"/>
  </cols>
  <sheetData>
    <row r="1" spans="1:125" s="145" customFormat="1" ht="13.5" customHeight="1">
      <c r="A1" s="144"/>
    </row>
    <row r="2" spans="1:125" s="145" customFormat="1">
      <c r="A2" s="144"/>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45" customFormat="1">
      <c r="A3" s="144"/>
      <c r="B3"/>
      <c r="DG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45"/>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45"/>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45"/>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45"/>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45"/>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45" customFormat="1">
      <c r="A33" s="144"/>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45"/>
      <c r="D34"/>
      <c r="E34"/>
      <c r="F34"/>
      <c r="H34"/>
      <c r="J34"/>
      <c r="K34"/>
      <c r="L34"/>
      <c r="M34"/>
      <c r="N34"/>
      <c r="O34"/>
      <c r="P34" s="145"/>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45"/>
      <c r="DF34"/>
      <c r="DG34"/>
      <c r="DH34" s="145"/>
      <c r="DI34"/>
      <c r="DJ34"/>
      <c r="DK34"/>
      <c r="DL34"/>
      <c r="DM34"/>
      <c r="DN34"/>
      <c r="DO34"/>
      <c r="DP34"/>
      <c r="DQ34"/>
      <c r="DR34"/>
      <c r="DS34"/>
      <c r="DT34"/>
      <c r="DU34"/>
    </row>
    <row r="35" spans="1:125" s="145" customFormat="1">
      <c r="A35" s="144"/>
      <c r="B35" s="144"/>
      <c r="C35" s="144"/>
      <c r="F35"/>
      <c r="G35" s="144"/>
      <c r="H35"/>
      <c r="I35" s="144"/>
      <c r="J35"/>
      <c r="K35"/>
      <c r="L35"/>
      <c r="M35"/>
      <c r="N35"/>
      <c r="O35"/>
      <c r="P35" s="144"/>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45" customFormat="1">
      <c r="A36" s="144"/>
      <c r="B36" s="144"/>
      <c r="C36" s="144"/>
      <c r="D36" s="144"/>
      <c r="E36" s="144"/>
      <c r="G36" s="144"/>
      <c r="I36" s="144"/>
      <c r="P36" s="144"/>
      <c r="DE36"/>
      <c r="DG36"/>
      <c r="DH36"/>
      <c r="DJ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45"/>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45"/>
      <c r="DU38" s="145"/>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45"/>
      <c r="DI40"/>
      <c r="DJ40"/>
      <c r="DK40"/>
      <c r="DL40"/>
      <c r="DM40"/>
      <c r="DN40"/>
      <c r="DO40"/>
      <c r="DP40"/>
      <c r="DQ40"/>
      <c r="DR40"/>
      <c r="DS40"/>
      <c r="DT40"/>
      <c r="DU40"/>
    </row>
    <row r="41" spans="1:12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45"/>
      <c r="DF41"/>
      <c r="DG41"/>
      <c r="DI41"/>
      <c r="DJ41"/>
      <c r="DK41"/>
      <c r="DL41"/>
      <c r="DM41"/>
      <c r="DN41"/>
      <c r="DO41"/>
      <c r="DP41"/>
      <c r="DQ41"/>
      <c r="DR41"/>
      <c r="DS41"/>
      <c r="DT41"/>
      <c r="DU41"/>
    </row>
    <row r="42" spans="1:12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45"/>
      <c r="DI42"/>
      <c r="DJ42" s="145"/>
      <c r="DK42"/>
      <c r="DL42"/>
      <c r="DM42"/>
      <c r="DN42"/>
      <c r="DO42"/>
      <c r="DP42"/>
      <c r="DQ42"/>
      <c r="DR42"/>
      <c r="DS42"/>
      <c r="DT42"/>
      <c r="DU42"/>
    </row>
    <row r="43" spans="1:125" s="145" customFormat="1">
      <c r="A43" s="144"/>
      <c r="B43" s="144"/>
      <c r="C43" s="144"/>
      <c r="D43" s="144"/>
      <c r="E43" s="144"/>
      <c r="F43" s="144"/>
      <c r="G43" s="144"/>
      <c r="H43" s="144"/>
      <c r="I43" s="144"/>
      <c r="J43" s="144"/>
      <c r="K43" s="144"/>
      <c r="L43" s="144"/>
      <c r="M43" s="144"/>
      <c r="N43" s="144"/>
      <c r="O43" s="144"/>
      <c r="P43" s="144"/>
      <c r="DE43" s="144"/>
      <c r="DG43" s="144"/>
      <c r="DH43" s="144"/>
      <c r="DJ43" s="144"/>
    </row>
    <row r="44" spans="1:125">
      <c r="DL44"/>
      <c r="DM44"/>
      <c r="DN44"/>
      <c r="DO44"/>
      <c r="DP44"/>
      <c r="DQ44"/>
      <c r="DR44"/>
      <c r="DS44"/>
      <c r="DT44"/>
      <c r="DU44" s="145"/>
    </row>
    <row r="45" spans="1:125">
      <c r="DL45"/>
      <c r="DM45"/>
      <c r="DN45"/>
      <c r="DO45"/>
      <c r="DP45"/>
      <c r="DQ45"/>
      <c r="DR45"/>
      <c r="DS45"/>
      <c r="DT45"/>
      <c r="DU45"/>
    </row>
    <row r="46" spans="1:125">
      <c r="DL46"/>
      <c r="DM46"/>
      <c r="DN46"/>
      <c r="DO46"/>
      <c r="DP46"/>
      <c r="DQ46"/>
      <c r="DR46"/>
      <c r="DS46"/>
      <c r="DT46"/>
      <c r="DU46"/>
    </row>
    <row r="47" spans="1:125">
      <c r="DL47"/>
      <c r="DM47"/>
      <c r="DN47"/>
      <c r="DO47"/>
      <c r="DP47"/>
      <c r="DQ47"/>
      <c r="DR47"/>
      <c r="DS47"/>
      <c r="DT47"/>
      <c r="DU47"/>
    </row>
    <row r="48" spans="1:125">
      <c r="DL48"/>
      <c r="DM48"/>
      <c r="DN48"/>
      <c r="DO48"/>
      <c r="DP48"/>
      <c r="DQ48"/>
      <c r="DR48"/>
      <c r="DS48"/>
      <c r="DT48" s="145"/>
      <c r="DU48" s="145"/>
    </row>
    <row r="49" spans="116:125">
      <c r="DL49"/>
      <c r="DM49"/>
      <c r="DN49"/>
      <c r="DO49"/>
      <c r="DP49"/>
      <c r="DQ49"/>
      <c r="DR49"/>
      <c r="DS49"/>
      <c r="DT49"/>
      <c r="DU49" s="145"/>
    </row>
    <row r="50" spans="116:125">
      <c r="DL50"/>
      <c r="DM50"/>
      <c r="DN50"/>
      <c r="DO50"/>
      <c r="DP50"/>
      <c r="DQ50"/>
      <c r="DR50"/>
      <c r="DS50"/>
      <c r="DT50"/>
      <c r="DU50" s="145"/>
    </row>
    <row r="51" spans="116:125">
      <c r="DL51"/>
      <c r="DM51"/>
      <c r="DN51"/>
      <c r="DO51"/>
      <c r="DP51" s="145"/>
      <c r="DQ51" s="145"/>
      <c r="DR51" s="145"/>
      <c r="DS51" s="145"/>
      <c r="DT51" s="145"/>
      <c r="DU51" s="145"/>
    </row>
    <row r="52" spans="116:125">
      <c r="DL52"/>
      <c r="DM52"/>
      <c r="DN52"/>
      <c r="DO52"/>
      <c r="DP52"/>
      <c r="DQ52"/>
      <c r="DR52"/>
      <c r="DS52"/>
      <c r="DT52"/>
      <c r="DU52"/>
    </row>
    <row r="53" spans="116:125">
      <c r="DL53"/>
      <c r="DM53"/>
      <c r="DN53"/>
      <c r="DO53"/>
      <c r="DP53"/>
      <c r="DQ53"/>
      <c r="DR53"/>
      <c r="DS53"/>
      <c r="DT53"/>
      <c r="DU53"/>
    </row>
    <row r="54" spans="116:125">
      <c r="DL54"/>
      <c r="DM54"/>
      <c r="DN54"/>
      <c r="DO54"/>
      <c r="DP54"/>
      <c r="DQ54"/>
      <c r="DR54"/>
      <c r="DS54"/>
      <c r="DT54"/>
      <c r="DU54" s="145"/>
    </row>
    <row r="55" spans="116:125">
      <c r="DL55"/>
      <c r="DM55"/>
      <c r="DN55"/>
      <c r="DO55"/>
      <c r="DP55"/>
      <c r="DQ55"/>
      <c r="DR55"/>
      <c r="DS55"/>
      <c r="DT55"/>
      <c r="DU55"/>
    </row>
    <row r="56" spans="116:125">
      <c r="DL56"/>
      <c r="DM56"/>
      <c r="DN56"/>
      <c r="DO56"/>
      <c r="DP56"/>
      <c r="DQ56"/>
      <c r="DR56"/>
      <c r="DS56"/>
      <c r="DT56"/>
      <c r="DU56"/>
    </row>
    <row r="57" spans="116:125">
      <c r="DL57"/>
      <c r="DM57"/>
      <c r="DN57"/>
      <c r="DO57"/>
      <c r="DP57"/>
      <c r="DQ57"/>
      <c r="DR57"/>
      <c r="DS57"/>
      <c r="DT57"/>
      <c r="DU57"/>
    </row>
    <row r="58" spans="116:125">
      <c r="DL58"/>
      <c r="DM58"/>
      <c r="DN58"/>
      <c r="DO58"/>
      <c r="DP58"/>
      <c r="DQ58"/>
      <c r="DR58"/>
      <c r="DS58"/>
      <c r="DT58"/>
      <c r="DU58" s="145"/>
    </row>
    <row r="59" spans="116:125">
      <c r="DL59"/>
      <c r="DM59"/>
      <c r="DN59"/>
      <c r="DO59"/>
      <c r="DP59"/>
      <c r="DQ59"/>
      <c r="DR59"/>
      <c r="DS59"/>
      <c r="DT59"/>
      <c r="DU59"/>
    </row>
    <row r="60" spans="116:125">
      <c r="DL60"/>
      <c r="DM60"/>
      <c r="DN60"/>
      <c r="DO60"/>
      <c r="DP60"/>
      <c r="DQ60"/>
      <c r="DR60"/>
      <c r="DS60"/>
      <c r="DT60"/>
      <c r="DU60"/>
    </row>
    <row r="61" spans="116:125">
      <c r="DL61"/>
      <c r="DM61"/>
      <c r="DN61"/>
      <c r="DO61"/>
      <c r="DP61"/>
      <c r="DQ61"/>
      <c r="DR61"/>
      <c r="DS61"/>
      <c r="DT61"/>
      <c r="DU61"/>
    </row>
    <row r="62" spans="116:125">
      <c r="DL62"/>
      <c r="DM62"/>
      <c r="DN62"/>
      <c r="DO62"/>
      <c r="DP62"/>
      <c r="DQ62"/>
      <c r="DR62"/>
      <c r="DS62"/>
      <c r="DT62"/>
      <c r="DU62"/>
    </row>
    <row r="63" spans="116:125">
      <c r="DL63"/>
      <c r="DM63"/>
      <c r="DN63"/>
      <c r="DO63"/>
      <c r="DP63"/>
      <c r="DQ63"/>
      <c r="DR63"/>
      <c r="DS63"/>
      <c r="DT63"/>
      <c r="DU63" s="145"/>
    </row>
    <row r="64" spans="116:125">
      <c r="DL64"/>
      <c r="DM64"/>
      <c r="DN64"/>
      <c r="DO64"/>
      <c r="DP64"/>
      <c r="DQ64"/>
      <c r="DR64"/>
      <c r="DS64"/>
      <c r="DT64" s="145"/>
      <c r="DU64" s="145"/>
    </row>
    <row r="65" spans="116:125">
      <c r="DL65"/>
      <c r="DM65"/>
      <c r="DN65"/>
      <c r="DO65"/>
      <c r="DP65"/>
      <c r="DQ65"/>
      <c r="DR65"/>
      <c r="DS65"/>
      <c r="DT65"/>
      <c r="DU65"/>
    </row>
    <row r="66" spans="116:125">
      <c r="DL66"/>
      <c r="DM66"/>
      <c r="DN66"/>
      <c r="DO66"/>
      <c r="DP66"/>
      <c r="DQ66"/>
      <c r="DR66"/>
      <c r="DS66"/>
      <c r="DT66"/>
      <c r="DU66"/>
    </row>
    <row r="67" spans="116:125">
      <c r="DL67"/>
      <c r="DM67"/>
      <c r="DN67"/>
      <c r="DO67"/>
      <c r="DP67"/>
      <c r="DQ67"/>
      <c r="DR67"/>
      <c r="DS67"/>
      <c r="DT67"/>
      <c r="DU67"/>
    </row>
    <row r="68" spans="116:125">
      <c r="DL68"/>
      <c r="DM68"/>
      <c r="DN68"/>
      <c r="DO68"/>
      <c r="DP68"/>
      <c r="DQ68"/>
      <c r="DR68"/>
      <c r="DS68"/>
      <c r="DT68"/>
      <c r="DU68"/>
    </row>
    <row r="69" spans="116:125">
      <c r="DL69"/>
      <c r="DM69"/>
      <c r="DN69"/>
      <c r="DO69"/>
      <c r="DP69"/>
      <c r="DQ69"/>
      <c r="DR69"/>
      <c r="DS69" s="145"/>
      <c r="DT69" s="145"/>
      <c r="DU69" s="145"/>
    </row>
    <row r="70" spans="116:125">
      <c r="DL70"/>
      <c r="DM70"/>
      <c r="DN70"/>
      <c r="DO70"/>
      <c r="DP70"/>
      <c r="DQ70"/>
      <c r="DR70"/>
      <c r="DS70"/>
      <c r="DT70"/>
      <c r="DU70"/>
    </row>
    <row r="71" spans="116:125">
      <c r="DL71"/>
      <c r="DM71"/>
      <c r="DN71"/>
      <c r="DO71"/>
      <c r="DP71"/>
      <c r="DQ71"/>
      <c r="DR71"/>
      <c r="DS71"/>
      <c r="DT71"/>
      <c r="DU71"/>
    </row>
    <row r="72" spans="116:125">
      <c r="DL72"/>
      <c r="DM72"/>
      <c r="DN72"/>
      <c r="DO72"/>
      <c r="DP72"/>
      <c r="DQ72"/>
      <c r="DR72"/>
      <c r="DS72"/>
      <c r="DT72"/>
      <c r="DU72"/>
    </row>
    <row r="73" spans="116:125">
      <c r="DL73"/>
      <c r="DM73"/>
      <c r="DN73"/>
      <c r="DO73"/>
      <c r="DP73"/>
      <c r="DQ73"/>
      <c r="DR73"/>
      <c r="DS73"/>
      <c r="DT73"/>
      <c r="DU73"/>
    </row>
    <row r="74" spans="116:125">
      <c r="DL74"/>
      <c r="DM74"/>
      <c r="DN74"/>
      <c r="DO74"/>
      <c r="DP74"/>
      <c r="DQ74"/>
      <c r="DR74"/>
      <c r="DS74"/>
      <c r="DT74"/>
      <c r="DU74"/>
    </row>
    <row r="75" spans="116:125">
      <c r="DL75"/>
      <c r="DM75"/>
      <c r="DN75"/>
      <c r="DO75"/>
      <c r="DP75"/>
      <c r="DQ75"/>
      <c r="DR75"/>
      <c r="DS75"/>
      <c r="DT75"/>
      <c r="DU75"/>
    </row>
    <row r="76" spans="116:125">
      <c r="DL76"/>
      <c r="DM76"/>
      <c r="DN76"/>
      <c r="DO76"/>
      <c r="DP76"/>
      <c r="DQ76"/>
      <c r="DR76"/>
      <c r="DS76"/>
      <c r="DT76"/>
      <c r="DU76"/>
    </row>
    <row r="77" spans="116:125">
      <c r="DL77"/>
      <c r="DM77"/>
      <c r="DN77"/>
      <c r="DO77"/>
      <c r="DP77"/>
      <c r="DQ77"/>
      <c r="DR77"/>
      <c r="DS77"/>
      <c r="DT77"/>
      <c r="DU77"/>
    </row>
    <row r="78" spans="116:125">
      <c r="DL78"/>
      <c r="DM78"/>
      <c r="DN78"/>
      <c r="DO78"/>
      <c r="DP78"/>
      <c r="DQ78"/>
      <c r="DR78"/>
      <c r="DS78"/>
      <c r="DT78"/>
      <c r="DU78"/>
    </row>
    <row r="79" spans="116:125">
      <c r="DL79"/>
      <c r="DM79"/>
      <c r="DN79"/>
      <c r="DO79"/>
      <c r="DP79"/>
      <c r="DQ79"/>
      <c r="DR79"/>
      <c r="DS79"/>
      <c r="DT79"/>
      <c r="DU79"/>
    </row>
    <row r="80" spans="116:125">
      <c r="DL80"/>
      <c r="DM80"/>
      <c r="DN80"/>
      <c r="DO80"/>
      <c r="DP80"/>
      <c r="DQ80"/>
      <c r="DR80"/>
      <c r="DS80"/>
      <c r="DT80"/>
      <c r="DU80"/>
    </row>
    <row r="81" spans="116:125">
      <c r="DL81"/>
      <c r="DM81"/>
      <c r="DN81"/>
      <c r="DO81"/>
      <c r="DP81"/>
      <c r="DQ81"/>
      <c r="DR81"/>
      <c r="DS81"/>
      <c r="DT81"/>
      <c r="DU81"/>
    </row>
    <row r="82" spans="116:125">
      <c r="DL82" s="145"/>
      <c r="DM82"/>
      <c r="DN82"/>
      <c r="DO82"/>
      <c r="DP82"/>
      <c r="DQ82"/>
      <c r="DR82"/>
      <c r="DS82"/>
      <c r="DT82"/>
      <c r="DU82"/>
    </row>
    <row r="83" spans="116:125">
      <c r="DM83" s="145"/>
      <c r="DN83" s="145"/>
      <c r="DO83" s="145"/>
      <c r="DP83" s="145"/>
      <c r="DQ83" s="145"/>
      <c r="DR83" s="145"/>
      <c r="DS83" s="145"/>
      <c r="DT83" s="145"/>
      <c r="DU83" s="145"/>
    </row>
    <row r="84" spans="116:125">
      <c r="DS84"/>
      <c r="DT84"/>
      <c r="DU84"/>
    </row>
    <row r="85" spans="116:125">
      <c r="DS85"/>
      <c r="DT85"/>
      <c r="DU85"/>
    </row>
    <row r="86" spans="116:125">
      <c r="DS86"/>
      <c r="DT86"/>
      <c r="DU86"/>
    </row>
    <row r="87" spans="116:125">
      <c r="DS87"/>
      <c r="DT87"/>
      <c r="DU87"/>
    </row>
    <row r="88" spans="116:125">
      <c r="DS88"/>
      <c r="DT88"/>
      <c r="DU88" s="145"/>
    </row>
    <row r="89" spans="116:125">
      <c r="DS89"/>
      <c r="DT89"/>
      <c r="DU89"/>
    </row>
    <row r="90" spans="116:125">
      <c r="DS90"/>
      <c r="DT90"/>
      <c r="DU90"/>
    </row>
    <row r="91" spans="116:125">
      <c r="DS91"/>
      <c r="DT91"/>
      <c r="DU91"/>
    </row>
    <row r="92" spans="116:125" ht="13.5" customHeight="1">
      <c r="DS92"/>
      <c r="DT92"/>
      <c r="DU92"/>
    </row>
    <row r="93" spans="116:125" ht="13.5" customHeight="1">
      <c r="DS93"/>
      <c r="DT93"/>
      <c r="DU93"/>
    </row>
    <row r="94" spans="116:125" ht="13.5" customHeight="1">
      <c r="DS94" s="145"/>
      <c r="DT94" s="145"/>
      <c r="DU94" s="145"/>
    </row>
    <row r="95" spans="116:125" ht="13.5" customHeight="1">
      <c r="DT95"/>
      <c r="DU95" s="145"/>
    </row>
    <row r="96" spans="116:125" ht="13.5" customHeight="1">
      <c r="DT96"/>
      <c r="DU96"/>
    </row>
    <row r="97" spans="124:125" ht="13.5" customHeight="1">
      <c r="DT97"/>
      <c r="DU97"/>
    </row>
    <row r="98" spans="124:125" ht="13.5" customHeight="1">
      <c r="DT98"/>
      <c r="DU98"/>
    </row>
    <row r="99" spans="124:125" ht="13.5" customHeight="1">
      <c r="DT99"/>
      <c r="DU99"/>
    </row>
    <row r="100" spans="124:125" ht="13.5" customHeight="1">
      <c r="DT100"/>
      <c r="DU100"/>
    </row>
    <row r="101" spans="124:125" ht="13.5" customHeight="1">
      <c r="DT101"/>
      <c r="DU101" s="145"/>
    </row>
    <row r="102" spans="124:125" ht="13.5" customHeight="1">
      <c r="DT102"/>
      <c r="DU102"/>
    </row>
    <row r="103" spans="124:125" ht="13.5" customHeight="1">
      <c r="DT103"/>
      <c r="DU103"/>
    </row>
    <row r="104" spans="124:125" ht="13.5" customHeight="1">
      <c r="DT104" s="145"/>
      <c r="DU104" s="145"/>
    </row>
    <row r="105" spans="124:125" ht="13.5" customHeight="1">
      <c r="DU105"/>
    </row>
    <row r="106" spans="124:125" ht="13.5" customHeight="1">
      <c r="DU106"/>
    </row>
    <row r="107" spans="124:125" ht="13.5" customHeight="1">
      <c r="DU107"/>
    </row>
    <row r="108" spans="124:125" ht="13.5" customHeight="1">
      <c r="DU108"/>
    </row>
    <row r="109" spans="124:125" ht="13.5" customHeight="1">
      <c r="DU109"/>
    </row>
    <row r="110" spans="124:125" ht="13.5" customHeight="1">
      <c r="DU110"/>
    </row>
    <row r="111" spans="124:125" ht="13.5" customHeight="1">
      <c r="DU111"/>
    </row>
    <row r="112" spans="124:125" ht="13.5" customHeight="1">
      <c r="DU112"/>
    </row>
    <row r="113" spans="125:125" ht="13.5" customHeight="1">
      <c r="DU113"/>
    </row>
    <row r="114" spans="125:125" ht="13.5" customHeight="1">
      <c r="DU114"/>
    </row>
    <row r="115" spans="125:125" ht="13.5" customHeight="1">
      <c r="DU115"/>
    </row>
    <row r="116" spans="125:125" ht="13.5" customHeight="1">
      <c r="DU116" s="145" t="s">
        <v>388</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zoomScaleNormal="100" zoomScalePageLayoutView="60" workbookViewId="0"/>
  </sheetViews>
  <sheetFormatPr defaultRowHeight="13.5"/>
  <cols>
    <col min="1" max="125" width="2.5" style="144"/>
    <col min="126" max="1025" width="0" style="145" hidden="1"/>
  </cols>
  <sheetData>
    <row r="1" spans="1:125" s="145" customFormat="1" ht="13.5" customHeight="1"/>
    <row r="2" spans="1:125" s="145" customFormat="1">
      <c r="A2" s="144"/>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45" customFormat="1">
      <c r="A3" s="144"/>
      <c r="B3"/>
      <c r="T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45" customFormat="1">
      <c r="A33" s="144"/>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45"/>
      <c r="D34"/>
      <c r="E34"/>
      <c r="F34"/>
      <c r="H34"/>
      <c r="J34"/>
      <c r="K34"/>
      <c r="L34"/>
      <c r="M34"/>
      <c r="N34"/>
      <c r="O34"/>
      <c r="P34" s="145"/>
      <c r="Q34"/>
      <c r="R34" s="145"/>
      <c r="S34"/>
      <c r="T34"/>
      <c r="U34" s="145"/>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45" customFormat="1">
      <c r="A35" s="144"/>
      <c r="B35" s="144"/>
      <c r="C35" s="144"/>
      <c r="F35"/>
      <c r="G35" s="144"/>
      <c r="H35"/>
      <c r="I35" s="144"/>
      <c r="J35"/>
      <c r="K35"/>
      <c r="L35"/>
      <c r="M35"/>
      <c r="N35"/>
      <c r="O35"/>
      <c r="P35" s="144"/>
      <c r="Q35"/>
      <c r="R35"/>
      <c r="S35"/>
      <c r="U35"/>
      <c r="V35"/>
    </row>
    <row r="36" spans="1:125" s="145" customFormat="1">
      <c r="A36" s="144"/>
      <c r="B36" s="144"/>
      <c r="C36" s="144"/>
      <c r="D36" s="144"/>
      <c r="E36" s="144"/>
      <c r="G36" s="144"/>
      <c r="I36" s="144"/>
      <c r="P36" s="144"/>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s="145"/>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c r="Q41"/>
      <c r="R41" s="145"/>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45" customFormat="1">
      <c r="A42" s="144"/>
      <c r="B42" s="144"/>
      <c r="C42" s="144"/>
      <c r="D42" s="144"/>
      <c r="E42" s="144"/>
      <c r="F42" s="144"/>
      <c r="G42" s="144"/>
      <c r="H42" s="144"/>
      <c r="I42" s="144"/>
      <c r="J42" s="144"/>
      <c r="K42" s="144"/>
      <c r="L42" s="144"/>
      <c r="M42" s="144"/>
      <c r="N42" s="144"/>
      <c r="O42" s="144"/>
      <c r="P42" s="144"/>
      <c r="Q42"/>
      <c r="R42" s="144"/>
      <c r="S42"/>
      <c r="U42" s="144"/>
      <c r="V42"/>
    </row>
    <row r="43" spans="1:125">
      <c r="Q43" s="145"/>
      <c r="S43" s="145"/>
      <c r="V43" s="145"/>
      <c r="DU43"/>
    </row>
    <row r="44" spans="1:125">
      <c r="DU44"/>
    </row>
    <row r="45" spans="1:125">
      <c r="DU45"/>
    </row>
    <row r="46" spans="1:125">
      <c r="DU46"/>
    </row>
    <row r="47" spans="1:125">
      <c r="DU47"/>
    </row>
    <row r="48" spans="1:125">
      <c r="DU48"/>
    </row>
    <row r="49" spans="125:125">
      <c r="DU49"/>
    </row>
    <row r="50" spans="125:125">
      <c r="DU50"/>
    </row>
    <row r="51" spans="125:125">
      <c r="DU51"/>
    </row>
    <row r="52" spans="125:125">
      <c r="DU52"/>
    </row>
    <row r="53" spans="125:125">
      <c r="DU53"/>
    </row>
    <row r="54" spans="125:125">
      <c r="DU54"/>
    </row>
    <row r="55" spans="125:125">
      <c r="DU55"/>
    </row>
    <row r="56" spans="125:125">
      <c r="DU56"/>
    </row>
    <row r="57" spans="125:125">
      <c r="DU57"/>
    </row>
    <row r="58" spans="125:125">
      <c r="DU58"/>
    </row>
    <row r="59" spans="125:125">
      <c r="DU59"/>
    </row>
    <row r="60" spans="125:125">
      <c r="DU60"/>
    </row>
    <row r="61" spans="125:125">
      <c r="DU61"/>
    </row>
    <row r="62" spans="125:125">
      <c r="DU62"/>
    </row>
    <row r="63" spans="125:125">
      <c r="DU63"/>
    </row>
    <row r="64" spans="125:125">
      <c r="DU64"/>
    </row>
    <row r="65" spans="125:125">
      <c r="DU65"/>
    </row>
    <row r="66" spans="125:125">
      <c r="DU66"/>
    </row>
    <row r="67" spans="125:125">
      <c r="DU67"/>
    </row>
    <row r="68" spans="125:125">
      <c r="DU68"/>
    </row>
    <row r="69" spans="125:125">
      <c r="DU69"/>
    </row>
    <row r="70" spans="125:125">
      <c r="DU70"/>
    </row>
    <row r="71" spans="125:125">
      <c r="DU71"/>
    </row>
    <row r="72" spans="125:125">
      <c r="DU72"/>
    </row>
    <row r="73" spans="125:125">
      <c r="DU73"/>
    </row>
    <row r="74" spans="125:125">
      <c r="DU74"/>
    </row>
    <row r="75" spans="125:125">
      <c r="DU75"/>
    </row>
    <row r="76" spans="125:125">
      <c r="DU76"/>
    </row>
    <row r="77" spans="125:125">
      <c r="DU77"/>
    </row>
    <row r="78" spans="125:125">
      <c r="DU78"/>
    </row>
    <row r="79" spans="125:125">
      <c r="DU79"/>
    </row>
    <row r="80" spans="125:125">
      <c r="DU80"/>
    </row>
    <row r="81" spans="125:125">
      <c r="DU81"/>
    </row>
    <row r="82" spans="125:125">
      <c r="DU82"/>
    </row>
    <row r="83" spans="125:125">
      <c r="DU83"/>
    </row>
    <row r="84" spans="125:125">
      <c r="DU84"/>
    </row>
    <row r="85" spans="125:125">
      <c r="DU85"/>
    </row>
    <row r="86" spans="125:125">
      <c r="DU86"/>
    </row>
    <row r="87" spans="125:125">
      <c r="DU87"/>
    </row>
    <row r="88" spans="125:125">
      <c r="DU88"/>
    </row>
    <row r="89" spans="125:125">
      <c r="DU89"/>
    </row>
    <row r="90" spans="125:125">
      <c r="DU90"/>
    </row>
    <row r="91" spans="125:125">
      <c r="DU91"/>
    </row>
    <row r="92" spans="125:125" ht="13.5" customHeight="1">
      <c r="DU92"/>
    </row>
    <row r="93" spans="125:125" ht="13.5" customHeight="1">
      <c r="DU93"/>
    </row>
    <row r="94" spans="125:125" ht="13.5" customHeight="1">
      <c r="DU94"/>
    </row>
    <row r="95" spans="125:125" ht="13.5" customHeight="1">
      <c r="DU95"/>
    </row>
    <row r="96" spans="125:125" ht="13.5" customHeight="1">
      <c r="DU96"/>
    </row>
    <row r="97" spans="125:125" ht="13.5" customHeight="1">
      <c r="DU97"/>
    </row>
    <row r="98" spans="125:125" ht="13.5" customHeight="1">
      <c r="DU98"/>
    </row>
    <row r="99" spans="125:125" ht="13.5" customHeight="1">
      <c r="DU99"/>
    </row>
    <row r="100" spans="125:125" ht="13.5" customHeight="1">
      <c r="DU100"/>
    </row>
    <row r="101" spans="125:125" ht="13.5" customHeight="1">
      <c r="DU101"/>
    </row>
    <row r="102" spans="125:125" ht="13.5" customHeight="1">
      <c r="DU102"/>
    </row>
    <row r="103" spans="125:125" ht="13.5" customHeight="1">
      <c r="DU103"/>
    </row>
    <row r="104" spans="125:125" ht="13.5" customHeight="1">
      <c r="DU104"/>
    </row>
    <row r="105" spans="125:125" ht="13.5" customHeight="1">
      <c r="DU105"/>
    </row>
    <row r="106" spans="125:125" ht="13.5" customHeight="1">
      <c r="DU106"/>
    </row>
    <row r="107" spans="125:125" ht="13.5" customHeight="1">
      <c r="DU107"/>
    </row>
    <row r="108" spans="125:125" ht="13.5" customHeight="1">
      <c r="DU108"/>
    </row>
    <row r="109" spans="125:125" ht="13.5" customHeight="1">
      <c r="DU109"/>
    </row>
    <row r="110" spans="125:125" ht="13.5" customHeight="1">
      <c r="DU110"/>
    </row>
    <row r="111" spans="125:125" ht="13.5" customHeight="1">
      <c r="DU111"/>
    </row>
    <row r="112" spans="125:125" ht="13.5" customHeight="1">
      <c r="DU112"/>
    </row>
    <row r="113" spans="125:125" ht="13.5" customHeight="1">
      <c r="DU113"/>
    </row>
    <row r="114" spans="125:125" ht="13.5" customHeight="1">
      <c r="DU114"/>
    </row>
    <row r="115" spans="125:125" ht="13.5" customHeight="1">
      <c r="DU115"/>
    </row>
    <row r="116" spans="125:125" ht="13.5" customHeight="1">
      <c r="DU116" s="144" t="s">
        <v>388</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1048576"/>
  <sheetViews>
    <sheetView zoomScaleNormal="100" zoomScalePageLayoutView="60" workbookViewId="0"/>
  </sheetViews>
  <sheetFormatPr defaultRowHeight="13.5"/>
  <cols>
    <col min="1" max="1" width="8.25" style="242"/>
    <col min="2" max="16" width="14.75" style="242"/>
    <col min="17" max="1025" width="0" style="242" hidden="1"/>
  </cols>
  <sheetData>
    <row r="1" spans="2:10" ht="16.5" customHeight="1">
      <c r="B1"/>
      <c r="C1"/>
      <c r="D1"/>
      <c r="E1"/>
      <c r="F1"/>
      <c r="G1"/>
      <c r="H1"/>
      <c r="I1"/>
      <c r="J1"/>
    </row>
    <row r="2" spans="2:10" ht="16.5" customHeight="1">
      <c r="B2"/>
      <c r="C2"/>
      <c r="D2"/>
      <c r="E2"/>
      <c r="F2"/>
      <c r="G2"/>
      <c r="H2"/>
      <c r="I2"/>
      <c r="J2"/>
    </row>
    <row r="3" spans="2:10" ht="16.5" customHeight="1">
      <c r="B3"/>
      <c r="C3"/>
      <c r="D3"/>
      <c r="E3"/>
      <c r="F3"/>
      <c r="G3"/>
      <c r="H3"/>
      <c r="I3"/>
      <c r="J3"/>
    </row>
    <row r="4" spans="2:10" ht="16.5" customHeight="1">
      <c r="B4"/>
      <c r="C4"/>
      <c r="D4"/>
      <c r="E4"/>
      <c r="F4"/>
      <c r="G4"/>
      <c r="H4"/>
      <c r="I4"/>
      <c r="J4"/>
    </row>
    <row r="5" spans="2:10" ht="16.5" customHeight="1">
      <c r="B5"/>
      <c r="C5"/>
      <c r="D5"/>
      <c r="E5"/>
      <c r="F5"/>
      <c r="G5"/>
      <c r="H5"/>
      <c r="I5"/>
      <c r="J5"/>
    </row>
    <row r="6" spans="2:10" ht="16.5" customHeight="1">
      <c r="B6"/>
      <c r="C6"/>
      <c r="D6"/>
      <c r="E6"/>
      <c r="F6"/>
      <c r="G6"/>
      <c r="H6"/>
      <c r="I6"/>
      <c r="J6"/>
    </row>
    <row r="7" spans="2:10" ht="16.5" customHeight="1">
      <c r="B7"/>
      <c r="C7"/>
      <c r="D7"/>
      <c r="E7"/>
      <c r="F7"/>
      <c r="G7"/>
      <c r="H7"/>
      <c r="I7"/>
      <c r="J7"/>
    </row>
    <row r="8" spans="2:10" ht="16.5" customHeight="1">
      <c r="B8"/>
      <c r="C8"/>
      <c r="D8"/>
      <c r="E8"/>
      <c r="F8"/>
      <c r="G8"/>
      <c r="H8"/>
      <c r="I8"/>
      <c r="J8"/>
    </row>
    <row r="9" spans="2:10" ht="16.5" customHeight="1">
      <c r="B9"/>
      <c r="C9"/>
      <c r="D9"/>
      <c r="E9"/>
      <c r="F9"/>
      <c r="G9"/>
      <c r="H9"/>
      <c r="I9"/>
      <c r="J9"/>
    </row>
    <row r="10" spans="2:10" ht="16.5" customHeight="1">
      <c r="B10"/>
      <c r="C10"/>
      <c r="D10"/>
      <c r="E10"/>
      <c r="F10"/>
      <c r="G10"/>
      <c r="H10"/>
      <c r="I10"/>
      <c r="J10"/>
    </row>
    <row r="11" spans="2:10" ht="16.5" customHeight="1">
      <c r="B11"/>
      <c r="C11"/>
      <c r="D11"/>
      <c r="E11"/>
      <c r="F11"/>
      <c r="G11"/>
      <c r="H11"/>
      <c r="I11"/>
      <c r="J11"/>
    </row>
    <row r="12" spans="2:10" ht="16.5" customHeight="1">
      <c r="B12"/>
      <c r="C12"/>
      <c r="D12"/>
      <c r="E12"/>
      <c r="F12"/>
      <c r="G12"/>
      <c r="H12"/>
      <c r="I12"/>
      <c r="J12"/>
    </row>
    <row r="13" spans="2:10" ht="16.5" customHeight="1">
      <c r="B13"/>
      <c r="C13"/>
      <c r="D13"/>
      <c r="E13"/>
      <c r="F13"/>
      <c r="G13"/>
      <c r="H13"/>
      <c r="I13"/>
      <c r="J13"/>
    </row>
    <row r="14" spans="2:10" ht="16.5" customHeight="1">
      <c r="B14"/>
      <c r="C14"/>
      <c r="D14"/>
      <c r="E14"/>
      <c r="F14"/>
      <c r="G14"/>
      <c r="H14"/>
      <c r="I14"/>
      <c r="J14"/>
    </row>
    <row r="15" spans="2:10" ht="16.5" customHeight="1">
      <c r="B15"/>
      <c r="C15"/>
      <c r="D15"/>
      <c r="E15"/>
      <c r="F15"/>
      <c r="G15"/>
      <c r="H15"/>
      <c r="I15"/>
      <c r="J15"/>
    </row>
    <row r="16" spans="2:10" ht="16.5" customHeight="1">
      <c r="B16"/>
      <c r="C16"/>
      <c r="D16"/>
      <c r="E16"/>
      <c r="F16"/>
      <c r="G16"/>
      <c r="H16"/>
      <c r="I16"/>
      <c r="J16"/>
    </row>
    <row r="17" spans="2:10" ht="16.5" customHeight="1">
      <c r="B17"/>
      <c r="C17"/>
      <c r="D17"/>
      <c r="E17"/>
      <c r="F17"/>
      <c r="G17"/>
      <c r="H17"/>
      <c r="I17"/>
      <c r="J17"/>
    </row>
    <row r="18" spans="2:10" ht="16.5" customHeight="1">
      <c r="B18"/>
      <c r="C18"/>
      <c r="D18"/>
      <c r="E18"/>
      <c r="F18"/>
      <c r="G18"/>
      <c r="H18"/>
      <c r="I18"/>
      <c r="J18"/>
    </row>
    <row r="19" spans="2:10" ht="16.5" customHeight="1">
      <c r="B19"/>
      <c r="C19"/>
      <c r="D19"/>
      <c r="E19"/>
      <c r="F19"/>
      <c r="G19"/>
      <c r="H19"/>
      <c r="I19"/>
      <c r="J19"/>
    </row>
    <row r="20" spans="2:10" ht="16.5" customHeight="1">
      <c r="B20"/>
      <c r="C20"/>
      <c r="D20"/>
      <c r="E20"/>
      <c r="F20"/>
      <c r="G20"/>
      <c r="H20"/>
      <c r="I20"/>
      <c r="J20"/>
    </row>
    <row r="21" spans="2:10" ht="16.5" customHeight="1">
      <c r="B21"/>
      <c r="C21"/>
      <c r="D21"/>
      <c r="E21"/>
      <c r="F21"/>
      <c r="G21"/>
      <c r="H21"/>
      <c r="I21"/>
      <c r="J21"/>
    </row>
    <row r="22" spans="2:10" ht="16.5" customHeight="1">
      <c r="B22"/>
      <c r="C22"/>
      <c r="D22"/>
      <c r="E22"/>
      <c r="F22"/>
      <c r="G22"/>
      <c r="H22"/>
      <c r="I22"/>
      <c r="J22"/>
    </row>
    <row r="23" spans="2:10" ht="16.5" customHeight="1">
      <c r="B23"/>
      <c r="C23"/>
      <c r="D23"/>
      <c r="E23"/>
      <c r="F23"/>
      <c r="G23"/>
      <c r="H23"/>
      <c r="I23"/>
      <c r="J23"/>
    </row>
    <row r="24" spans="2:10" ht="16.5" customHeight="1">
      <c r="B24"/>
      <c r="C24"/>
      <c r="D24"/>
      <c r="E24"/>
      <c r="F24"/>
      <c r="G24"/>
      <c r="H24"/>
      <c r="I24"/>
      <c r="J24"/>
    </row>
    <row r="25" spans="2:10" ht="16.5" customHeight="1">
      <c r="B25"/>
      <c r="C25"/>
      <c r="D25"/>
      <c r="E25"/>
      <c r="F25"/>
      <c r="G25"/>
      <c r="H25"/>
      <c r="I25"/>
      <c r="J25"/>
    </row>
    <row r="26" spans="2:10" ht="16.5" customHeight="1">
      <c r="B26"/>
      <c r="C26"/>
      <c r="D26"/>
      <c r="E26"/>
      <c r="F26"/>
      <c r="G26"/>
      <c r="H26"/>
      <c r="I26"/>
      <c r="J26"/>
    </row>
    <row r="27" spans="2:10" ht="16.5" customHeight="1">
      <c r="B27"/>
      <c r="C27"/>
      <c r="D27"/>
      <c r="E27"/>
      <c r="F27"/>
      <c r="G27"/>
      <c r="H27"/>
      <c r="I27"/>
      <c r="J27"/>
    </row>
    <row r="28" spans="2:10" ht="16.5" customHeight="1">
      <c r="B28"/>
      <c r="C28"/>
      <c r="D28"/>
      <c r="E28"/>
      <c r="F28"/>
      <c r="G28"/>
      <c r="H28"/>
      <c r="I28"/>
      <c r="J28"/>
    </row>
    <row r="29" spans="2:10" ht="16.5" customHeight="1">
      <c r="B29"/>
      <c r="C29"/>
      <c r="D29"/>
      <c r="E29"/>
      <c r="F29"/>
      <c r="G29"/>
      <c r="H29"/>
      <c r="I29"/>
      <c r="J29"/>
    </row>
    <row r="30" spans="2:10" ht="16.5" customHeight="1">
      <c r="B30"/>
      <c r="C30"/>
      <c r="D30"/>
      <c r="E30"/>
      <c r="F30"/>
      <c r="G30"/>
      <c r="H30"/>
      <c r="I30"/>
      <c r="J30"/>
    </row>
    <row r="31" spans="2:10" ht="16.5" customHeight="1">
      <c r="B31"/>
      <c r="C31"/>
      <c r="D31"/>
      <c r="E31"/>
      <c r="F31"/>
      <c r="G31"/>
      <c r="H31"/>
      <c r="I31"/>
      <c r="J31"/>
    </row>
    <row r="32" spans="2:10" ht="16.5" customHeight="1">
      <c r="B32"/>
      <c r="C32"/>
      <c r="D32"/>
      <c r="E32"/>
      <c r="F32"/>
      <c r="G32"/>
      <c r="H32"/>
      <c r="I32"/>
      <c r="J32"/>
    </row>
    <row r="33" spans="2:10" ht="16.5" customHeight="1">
      <c r="B33"/>
      <c r="C33"/>
      <c r="D33"/>
      <c r="E33"/>
      <c r="F33"/>
      <c r="G33"/>
      <c r="H33"/>
      <c r="I33"/>
      <c r="J33"/>
    </row>
    <row r="34" spans="2:10" ht="16.5" customHeight="1">
      <c r="B34"/>
      <c r="C34"/>
      <c r="D34"/>
      <c r="E34"/>
      <c r="F34"/>
      <c r="G34"/>
      <c r="H34"/>
      <c r="I34"/>
      <c r="J34"/>
    </row>
    <row r="35" spans="2:10" ht="16.5" customHeight="1">
      <c r="B35"/>
      <c r="C35"/>
      <c r="D35"/>
      <c r="E35"/>
      <c r="F35"/>
      <c r="G35"/>
      <c r="H35"/>
      <c r="I35"/>
      <c r="J35"/>
    </row>
    <row r="36" spans="2:10" ht="16.5" customHeight="1">
      <c r="B36"/>
      <c r="C36"/>
      <c r="D36"/>
      <c r="E36"/>
      <c r="F36"/>
      <c r="G36"/>
      <c r="H36"/>
      <c r="I36"/>
      <c r="J36"/>
    </row>
    <row r="37" spans="2:10" ht="16.5" customHeight="1">
      <c r="B37"/>
      <c r="C37"/>
      <c r="D37"/>
      <c r="E37"/>
      <c r="F37"/>
      <c r="G37"/>
      <c r="H37"/>
      <c r="I37"/>
      <c r="J37"/>
    </row>
    <row r="38" spans="2:10" ht="16.5" customHeight="1">
      <c r="B38"/>
      <c r="C38"/>
      <c r="D38"/>
      <c r="E38"/>
      <c r="F38"/>
      <c r="G38"/>
      <c r="H38"/>
      <c r="I38"/>
      <c r="J38"/>
    </row>
    <row r="39" spans="2:10" ht="16.5" customHeight="1">
      <c r="B39"/>
      <c r="C39"/>
      <c r="D39"/>
      <c r="E39"/>
      <c r="F39"/>
      <c r="G39"/>
      <c r="H39"/>
      <c r="I39"/>
      <c r="J39"/>
    </row>
    <row r="40" spans="2:10" ht="16.5" customHeight="1">
      <c r="B40"/>
      <c r="C40"/>
      <c r="D40"/>
      <c r="E40"/>
      <c r="F40"/>
      <c r="G40"/>
      <c r="H40"/>
      <c r="I40"/>
      <c r="J40"/>
    </row>
    <row r="41" spans="2:10" ht="16.5" customHeight="1">
      <c r="B41"/>
      <c r="C41"/>
      <c r="D41"/>
      <c r="E41"/>
      <c r="F41"/>
      <c r="G41"/>
      <c r="H41"/>
      <c r="I41"/>
      <c r="J41"/>
    </row>
    <row r="42" spans="2:10" ht="16.5" customHeight="1">
      <c r="B42"/>
      <c r="C42"/>
      <c r="D42"/>
      <c r="E42"/>
      <c r="F42"/>
      <c r="G42"/>
      <c r="H42"/>
      <c r="I42"/>
      <c r="J42"/>
    </row>
    <row r="43" spans="2:10" ht="16.5" customHeight="1">
      <c r="B43"/>
      <c r="C43"/>
      <c r="D43"/>
      <c r="E43"/>
      <c r="F43"/>
      <c r="G43"/>
      <c r="H43"/>
      <c r="I43"/>
      <c r="J43"/>
    </row>
    <row r="44" spans="2:10" ht="16.5" customHeight="1">
      <c r="B44"/>
      <c r="C44"/>
      <c r="D44"/>
      <c r="E44"/>
      <c r="F44"/>
      <c r="G44"/>
      <c r="H44"/>
      <c r="I44"/>
      <c r="J44"/>
    </row>
    <row r="45" spans="2:10" ht="29.25" customHeight="1">
      <c r="B45" s="243"/>
      <c r="C45" s="243"/>
      <c r="D45" s="243"/>
      <c r="E45" s="243"/>
      <c r="F45" s="243"/>
      <c r="G45" s="243"/>
      <c r="H45" s="243"/>
      <c r="I45" s="243"/>
      <c r="J45" s="244" t="s">
        <v>435</v>
      </c>
    </row>
    <row r="46" spans="2:10" ht="29.25" customHeight="1">
      <c r="B46" s="245" t="s">
        <v>7</v>
      </c>
      <c r="C46" s="246"/>
      <c r="D46" s="246"/>
      <c r="E46" s="247" t="s">
        <v>436</v>
      </c>
      <c r="F46" s="248" t="s">
        <v>437</v>
      </c>
      <c r="G46" s="249" t="s">
        <v>438</v>
      </c>
      <c r="H46" s="249" t="s">
        <v>439</v>
      </c>
      <c r="I46" s="249" t="s">
        <v>440</v>
      </c>
      <c r="J46" s="250" t="s">
        <v>441</v>
      </c>
    </row>
    <row r="47" spans="2:10" ht="57.75" customHeight="1">
      <c r="B47" s="251"/>
      <c r="C47" s="716" t="s">
        <v>442</v>
      </c>
      <c r="D47" s="716"/>
      <c r="E47" s="716"/>
      <c r="F47" s="252">
        <v>50.64</v>
      </c>
      <c r="G47" s="253">
        <v>50.74</v>
      </c>
      <c r="H47" s="253">
        <v>51.12</v>
      </c>
      <c r="I47" s="253">
        <v>53.53</v>
      </c>
      <c r="J47" s="254">
        <v>56.28</v>
      </c>
    </row>
    <row r="48" spans="2:10" ht="57.75" customHeight="1">
      <c r="B48" s="255"/>
      <c r="C48" s="717" t="s">
        <v>443</v>
      </c>
      <c r="D48" s="717"/>
      <c r="E48" s="717"/>
      <c r="F48" s="256">
        <v>3.23</v>
      </c>
      <c r="G48" s="257">
        <v>6.58</v>
      </c>
      <c r="H48" s="257">
        <v>5.94</v>
      </c>
      <c r="I48" s="257">
        <v>6.43</v>
      </c>
      <c r="J48" s="258">
        <v>5.17</v>
      </c>
    </row>
    <row r="49" spans="2:10" ht="57.75" customHeight="1">
      <c r="B49" s="259"/>
      <c r="C49" s="718" t="s">
        <v>58</v>
      </c>
      <c r="D49" s="718"/>
      <c r="E49" s="718"/>
      <c r="F49" s="260" t="s">
        <v>444</v>
      </c>
      <c r="G49" s="261">
        <v>3.35</v>
      </c>
      <c r="H49" s="261" t="s">
        <v>445</v>
      </c>
      <c r="I49" s="261">
        <v>4.34</v>
      </c>
      <c r="J49" s="262">
        <v>4.2</v>
      </c>
    </row>
    <row r="1048576" ht="13.5" hidden="1" customHeight="1"/>
  </sheetData>
  <sheetProtection sheet="1" objects="1" scenarios="1"/>
  <mergeCells count="3">
    <mergeCell ref="C47:E47"/>
    <mergeCell ref="C48:E48"/>
    <mergeCell ref="C49:E4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T007</dc:creator>
  <cp:lastModifiedBy> </cp:lastModifiedBy>
  <dcterms:created xsi:type="dcterms:W3CDTF">2022-10-21T00:54:51Z</dcterms:created>
  <dcterms:modified xsi:type="dcterms:W3CDTF">2022-10-21T00:54:52Z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2022-02-02T07:21:41Z</dcterms:created>
  <dc:creator>財務調査課</dc:creator>
  <dc:description/>
  <dc:language>en-US</dc:language>
  <cp:lastModifiedBy>1700121</cp:lastModifiedBy>
  <cp:lastPrinted>2022-03-07T03:39:31Z</cp:lastPrinted>
  <dcterms:modified xsi:type="dcterms:W3CDTF">2022-09-27T06:24:49Z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Manager">
    <vt:lpwstr>財務調査課</vt:lpwstr>
  </property>
  <property fmtid="{D5CDD505-2E9C-101B-9397-08002B2CF9AE}" pid="8" name="ScaleCrop">
    <vt:bool>false</vt:bool>
  </property>
  <property fmtid="{D5CDD505-2E9C-101B-9397-08002B2CF9AE}" pid="9" name="ShareDoc">
    <vt:bool>false</vt:bool>
  </property>
</Properties>
</file>